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-315" windowWidth="19230" windowHeight="13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53" i="1"/>
  <c r="C81"/>
  <c r="I36"/>
  <c r="I43"/>
  <c r="I26"/>
  <c r="I27"/>
  <c r="C28"/>
  <c r="I16"/>
  <c r="C18"/>
  <c r="H55"/>
  <c r="G55"/>
  <c r="F55"/>
  <c r="E55"/>
  <c r="D55"/>
  <c r="C55"/>
  <c r="I54"/>
  <c r="I52"/>
  <c r="H50"/>
  <c r="G50"/>
  <c r="F50"/>
  <c r="E50"/>
  <c r="D50"/>
  <c r="C50"/>
  <c r="I49"/>
  <c r="I48"/>
  <c r="I47"/>
  <c r="C235"/>
  <c r="C198"/>
  <c r="C172"/>
  <c r="C139"/>
  <c r="C111"/>
  <c r="I37"/>
  <c r="C39"/>
  <c r="C12"/>
  <c r="I15"/>
  <c r="I17"/>
  <c r="D18"/>
  <c r="E18"/>
  <c r="F18"/>
  <c r="G18"/>
  <c r="H18"/>
  <c r="I14"/>
  <c r="I10"/>
  <c r="I11"/>
  <c r="D12"/>
  <c r="E12"/>
  <c r="F12"/>
  <c r="G12"/>
  <c r="H12"/>
  <c r="I9"/>
  <c r="I21"/>
  <c r="D45"/>
  <c r="E45"/>
  <c r="F45"/>
  <c r="G45"/>
  <c r="H45"/>
  <c r="I41"/>
  <c r="I42"/>
  <c r="I44"/>
  <c r="C45"/>
  <c r="I38"/>
  <c r="G39"/>
  <c r="H39"/>
  <c r="D39"/>
  <c r="E39"/>
  <c r="F39"/>
  <c r="I35"/>
  <c r="D33"/>
  <c r="E33"/>
  <c r="F33"/>
  <c r="G33"/>
  <c r="H33"/>
  <c r="I30"/>
  <c r="I31"/>
  <c r="I32"/>
  <c r="C33"/>
  <c r="D28"/>
  <c r="E28"/>
  <c r="F28"/>
  <c r="G28"/>
  <c r="H28"/>
  <c r="I25"/>
  <c r="D23"/>
  <c r="E23"/>
  <c r="F23"/>
  <c r="G23"/>
  <c r="H23"/>
  <c r="I20"/>
  <c r="I22"/>
  <c r="C23"/>
  <c r="I50" l="1"/>
  <c r="I28"/>
  <c r="I55"/>
  <c r="I18"/>
  <c r="I39"/>
  <c r="I33"/>
  <c r="I23"/>
  <c r="I12"/>
  <c r="I45"/>
</calcChain>
</file>

<file path=xl/sharedStrings.xml><?xml version="1.0" encoding="utf-8"?>
<sst xmlns="http://schemas.openxmlformats.org/spreadsheetml/2006/main" count="345" uniqueCount="179">
  <si>
    <t>Prec.1</t>
  </si>
  <si>
    <t>Prec.2</t>
  </si>
  <si>
    <t>Prec.3</t>
  </si>
  <si>
    <t>Prec.4</t>
  </si>
  <si>
    <t>Prec.5</t>
  </si>
  <si>
    <t>Prec.6</t>
  </si>
  <si>
    <t>Totals</t>
  </si>
  <si>
    <t>Blanks</t>
  </si>
  <si>
    <t>Total</t>
  </si>
  <si>
    <t>Town Meeting Members</t>
  </si>
  <si>
    <t>Total Registered Voters</t>
  </si>
  <si>
    <t>JOSEPH MARKARIAN, JR</t>
  </si>
  <si>
    <t>MARIANNE MCDERMOTT</t>
  </si>
  <si>
    <t>MATTHEW W. STRAUSS</t>
  </si>
  <si>
    <t>TOTAL</t>
  </si>
  <si>
    <t>PRECINCT 1</t>
  </si>
  <si>
    <t>PRECINCT 2</t>
  </si>
  <si>
    <t>PRECINCT 3</t>
  </si>
  <si>
    <t>PRECINCT 4</t>
  </si>
  <si>
    <t>CHRISTOPHER HOWE</t>
  </si>
  <si>
    <t>PRECINCT 5</t>
  </si>
  <si>
    <t>PRECINCT 6</t>
  </si>
  <si>
    <t>MODERATOR</t>
  </si>
  <si>
    <t>BOARD OF SELECTMEN</t>
  </si>
  <si>
    <t>BOARD OF ASSESSORS</t>
  </si>
  <si>
    <t>SCHOOL COMMITTEE</t>
  </si>
  <si>
    <t>TRUSTEE OF THE PUBLIC LIBRARY</t>
  </si>
  <si>
    <t>BOARD OF HEALTH</t>
  </si>
  <si>
    <t>PLANNING BOARD</t>
  </si>
  <si>
    <t>HOUSING AUTHORITY</t>
  </si>
  <si>
    <t>CONSTABLE</t>
  </si>
  <si>
    <t>RICHARD SMITH</t>
  </si>
  <si>
    <t>SARAH D. PRUETT</t>
  </si>
  <si>
    <t>GLENN KESSLER</t>
  </si>
  <si>
    <t>PETER A. SPELLIOS</t>
  </si>
  <si>
    <t>LINDA L. PASTER</t>
  </si>
  <si>
    <t>FRANCIS (TED) DELANO, III</t>
  </si>
  <si>
    <t>JOHN R. KARWOWSKI</t>
  </si>
  <si>
    <t>MARIANNE SPERANZA-HARTMANN</t>
  </si>
  <si>
    <t>WILLIAM QUINN</t>
  </si>
  <si>
    <t>JEFFREY BLONDER</t>
  </si>
  <si>
    <t>BARBARA ELDRIDGE</t>
  </si>
  <si>
    <t>RICHARD BALDACCI</t>
  </si>
  <si>
    <t>ERIC HARTMANN</t>
  </si>
  <si>
    <t>JOHN A. PICARIELLO</t>
  </si>
  <si>
    <t>E. LLOYD GREEN</t>
  </si>
  <si>
    <t>DAVID ROY</t>
  </si>
  <si>
    <t>NELSON KESSLER</t>
  </si>
  <si>
    <t>ROBERT DANDREO</t>
  </si>
  <si>
    <t>GINO CRESTA, JR.</t>
  </si>
  <si>
    <t>NORMA H. ROOKS</t>
  </si>
  <si>
    <t>SALLY POWELL</t>
  </si>
  <si>
    <t>MICHAEL A. SERINO</t>
  </si>
  <si>
    <t>WILLIAM R. DIMENTO</t>
  </si>
  <si>
    <t>REBECCA SPELLIOS</t>
  </si>
  <si>
    <t>GREGORY M. D'ANTONA</t>
  </si>
  <si>
    <t>JANELL A. CAMERON</t>
  </si>
  <si>
    <t>JOSEPH P. CRIMMINS</t>
  </si>
  <si>
    <t>LEAH RYAN</t>
  </si>
  <si>
    <t>LINDA A. NEWHALL</t>
  </si>
  <si>
    <t>MICHAEL PACI</t>
  </si>
  <si>
    <t>ERIC LIPPMAN</t>
  </si>
  <si>
    <t>ANTHONY A. SCIBELLI</t>
  </si>
  <si>
    <t>DAVID PASTER</t>
  </si>
  <si>
    <t>KRISTEN SACCOCCIO</t>
  </si>
  <si>
    <t>KATHLEEN CORMIER</t>
  </si>
  <si>
    <t>LESLIE A. BREEN</t>
  </si>
  <si>
    <t>EUGENE BARDEN</t>
  </si>
  <si>
    <t>LISA JULIEN-HAYES</t>
  </si>
  <si>
    <t>JOHN L. ROMANO</t>
  </si>
  <si>
    <t>JACKSON SCHULTS, JR.</t>
  </si>
  <si>
    <t>WALTER E. NEWHALL</t>
  </si>
  <si>
    <t>DANIELLE STRAUSS</t>
  </si>
  <si>
    <t>JOHN J. DOHERTY</t>
  </si>
  <si>
    <t>KEVIN F. BREEN</t>
  </si>
  <si>
    <t>DENIS PILOTTE</t>
  </si>
  <si>
    <t>MAURA PILOTTE</t>
  </si>
  <si>
    <t>JASON STADTLANDER</t>
  </si>
  <si>
    <t>LORING B. LINCOLN, JR.</t>
  </si>
  <si>
    <t>KELLY A. DOMENICONI</t>
  </si>
  <si>
    <t>JAN DEPAOLO</t>
  </si>
  <si>
    <t>TARA GALLAGHER</t>
  </si>
  <si>
    <t>WHITNEY L. WHITE</t>
  </si>
  <si>
    <t>MARIA F. LINCOLN</t>
  </si>
  <si>
    <t>SCOTT ELDRIDGE</t>
  </si>
  <si>
    <t>OLAF FAESKORN</t>
  </si>
  <si>
    <t>ROBERT C. BENSON</t>
  </si>
  <si>
    <t>EVAN MOSS</t>
  </si>
  <si>
    <t>NANCY KELLY</t>
  </si>
  <si>
    <t>MARY WEBSTER</t>
  </si>
  <si>
    <t>GERARD D. PERRY</t>
  </si>
  <si>
    <t>ELIZABETH PAPPALARDO</t>
  </si>
  <si>
    <t>PETER MCNERNEY</t>
  </si>
  <si>
    <t>DEBORAH SEIBERG</t>
  </si>
  <si>
    <t>ELLIE MILLER</t>
  </si>
  <si>
    <t>SARA EWING</t>
  </si>
  <si>
    <t>JACQUELINE KINNEY</t>
  </si>
  <si>
    <t>BRIAN DRUMMOND</t>
  </si>
  <si>
    <t>NANCY LORD</t>
  </si>
  <si>
    <t>THOMAS R. DAWLEY</t>
  </si>
  <si>
    <t>CONNIE GOUDREAU</t>
  </si>
  <si>
    <t>DANIEL E. DRAGANI</t>
  </si>
  <si>
    <t>CHRISTINE MENINNO</t>
  </si>
  <si>
    <t>JAY SULLIVAN</t>
  </si>
  <si>
    <t>FRED PHILLIPS</t>
  </si>
  <si>
    <t>JOHN V. PHELAN, III</t>
  </si>
  <si>
    <t>SEAN KEANEY</t>
  </si>
  <si>
    <t>GARY LORD</t>
  </si>
  <si>
    <t>JENNIFER J. MADDEN</t>
  </si>
  <si>
    <t>ELLEN DRUMMOND</t>
  </si>
  <si>
    <t>PATRICIA SHANAHAN</t>
  </si>
  <si>
    <t>NANCY HUGHES</t>
  </si>
  <si>
    <t>KRISTEN DIBARRI</t>
  </si>
  <si>
    <t>MARC BARDEN</t>
  </si>
  <si>
    <t>REBECCA VON BARTA</t>
  </si>
  <si>
    <t>KIM BEUTTLER</t>
  </si>
  <si>
    <t>ELIZABETH A. (BETTY) GALLO</t>
  </si>
  <si>
    <t>JILL HARTMANN</t>
  </si>
  <si>
    <t>JILL SULLIVAN</t>
  </si>
  <si>
    <t>LINSO VAN DER BURG</t>
  </si>
  <si>
    <t>ALICE M. BURNS</t>
  </si>
  <si>
    <t>CYNTHIA HATCH-BELHUMEUR</t>
  </si>
  <si>
    <t>PETER MASUCCI</t>
  </si>
  <si>
    <t>DAVID S. VAN DAM</t>
  </si>
  <si>
    <t>ROGER TALKOV</t>
  </si>
  <si>
    <t>JEFFREY HIRSHBERG</t>
  </si>
  <si>
    <t>RANDALL PATKIN</t>
  </si>
  <si>
    <t>RICH MALAGRIFA</t>
  </si>
  <si>
    <t>RONALD A. LANDEN</t>
  </si>
  <si>
    <t>JOANNE VAN DER BURG</t>
  </si>
  <si>
    <t>ANGELA IPPOLITO</t>
  </si>
  <si>
    <t>ADAM FORMAN</t>
  </si>
  <si>
    <t>AMY FORMAN</t>
  </si>
  <si>
    <t>MARJORIE PATKIN</t>
  </si>
  <si>
    <t>NEIL BERNSTEIN</t>
  </si>
  <si>
    <t>JULIE R. OLIVERIO-CALLUM</t>
  </si>
  <si>
    <t>LAWRENCE BLOCK</t>
  </si>
  <si>
    <t>THOMAS DRISCOLL</t>
  </si>
  <si>
    <t>CLAIRE C. DEMBOWSKI</t>
  </si>
  <si>
    <t>TARA MYSLINSKI</t>
  </si>
  <si>
    <t>JORDAN C. CLOPTON</t>
  </si>
  <si>
    <t>JACK M. BEERMANN</t>
  </si>
  <si>
    <t>ASHLEY BURSE</t>
  </si>
  <si>
    <t>DONALD GIARD</t>
  </si>
  <si>
    <t>JOANNA O'NEIL</t>
  </si>
  <si>
    <t>PHILIP ROTNER</t>
  </si>
  <si>
    <t>A. SCOTT FAULKNER</t>
  </si>
  <si>
    <t>SYLVIA B. BELKIN</t>
  </si>
  <si>
    <t>LYNN MICHELE WINTER</t>
  </si>
  <si>
    <t>SANDRA FIELD</t>
  </si>
  <si>
    <t>JAY PERAULT</t>
  </si>
  <si>
    <t>SCOT L. COHEN</t>
  </si>
  <si>
    <t>ROBERT A. BAKER</t>
  </si>
  <si>
    <t>CHRISTOPHER WINTER</t>
  </si>
  <si>
    <t>SABRINA CLOPTON</t>
  </si>
  <si>
    <t>MELLISA CAPLAN</t>
  </si>
  <si>
    <t>JUDITH E. LOCKE</t>
  </si>
  <si>
    <t>CAROLE B. SHUTZER</t>
  </si>
  <si>
    <t>CHRISTOPHER SMITH</t>
  </si>
  <si>
    <t>COLLEEN SACHAR</t>
  </si>
  <si>
    <t>KENNETH B. SHUTZER</t>
  </si>
  <si>
    <t>KIM ROTNER</t>
  </si>
  <si>
    <t>VALERIE F. SMITH</t>
  </si>
  <si>
    <t>KRISTINA C. O'GANNON</t>
  </si>
  <si>
    <t>WRITE-INS</t>
  </si>
  <si>
    <t>Write-Ins</t>
  </si>
  <si>
    <t>25% Voter turnout</t>
  </si>
  <si>
    <t>*</t>
  </si>
  <si>
    <t>HENRY S. DEMBOWSKI</t>
  </si>
  <si>
    <t>ROBERT J. SERINO, JR.</t>
  </si>
  <si>
    <t>ROBERT SERINO, III</t>
  </si>
  <si>
    <t>LEAH ANTAYA</t>
  </si>
  <si>
    <t>CHRYSOULA VARVOUNIS</t>
  </si>
  <si>
    <t>TIMOTHY P. COSTIN</t>
  </si>
  <si>
    <t>AMY P. FAESKORN</t>
  </si>
  <si>
    <t>GEORGE DEPAOLO</t>
  </si>
  <si>
    <t>GEORGE FITZHENRY</t>
  </si>
  <si>
    <t>MICHAEL S. CAMPBELL</t>
  </si>
  <si>
    <t>AMY CAMIRE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</si>
</sst>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0" fillId="0" borderId="2" xfId="0" applyBorder="1"/>
    <xf numFmtId="0" fontId="1" fillId="0" borderId="2" xfId="0" applyFont="1" applyBorder="1"/>
    <xf numFmtId="0" fontId="2" fillId="0" borderId="2" xfId="0" applyFont="1" applyBorder="1"/>
    <xf numFmtId="0" fontId="0" fillId="0" borderId="5" xfId="0" applyBorder="1"/>
    <xf numFmtId="0" fontId="1" fillId="0" borderId="5" xfId="0" applyFont="1" applyBorder="1"/>
    <xf numFmtId="0" fontId="2" fillId="0" borderId="5" xfId="0" applyFont="1" applyBorder="1"/>
    <xf numFmtId="0" fontId="0" fillId="0" borderId="6" xfId="0" applyBorder="1"/>
    <xf numFmtId="0" fontId="1" fillId="0" borderId="6" xfId="0" applyFont="1" applyBorder="1"/>
    <xf numFmtId="0" fontId="2" fillId="0" borderId="6" xfId="0" applyFont="1" applyBorder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3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" fillId="0" borderId="5" xfId="0" applyFont="1" applyFill="1" applyBorder="1"/>
    <xf numFmtId="0" fontId="1" fillId="0" borderId="6" xfId="0" applyFont="1" applyFill="1" applyBorder="1"/>
    <xf numFmtId="0" fontId="1" fillId="0" borderId="8" xfId="0" applyFont="1" applyFill="1" applyBorder="1"/>
    <xf numFmtId="0" fontId="1" fillId="0" borderId="11" xfId="0" applyFont="1" applyFill="1" applyBorder="1"/>
    <xf numFmtId="0" fontId="0" fillId="0" borderId="6" xfId="0" applyFill="1" applyBorder="1"/>
    <xf numFmtId="0" fontId="1" fillId="0" borderId="0" xfId="0" applyFont="1" applyFill="1"/>
    <xf numFmtId="0" fontId="1" fillId="0" borderId="5" xfId="0" applyFont="1" applyBorder="1" applyAlignment="1">
      <alignment horizontal="left"/>
    </xf>
    <xf numFmtId="0" fontId="1" fillId="0" borderId="11" xfId="0" applyFont="1" applyBorder="1"/>
    <xf numFmtId="0" fontId="2" fillId="0" borderId="0" xfId="0" applyFont="1" applyAlignment="1">
      <alignment horizontal="left"/>
    </xf>
    <xf numFmtId="0" fontId="1" fillId="0" borderId="4" xfId="0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2" borderId="15" xfId="0" applyFont="1" applyFill="1" applyBorder="1"/>
    <xf numFmtId="0" fontId="0" fillId="2" borderId="16" xfId="0" applyFill="1" applyBorder="1"/>
    <xf numFmtId="0" fontId="0" fillId="2" borderId="3" xfId="0" applyFill="1" applyBorder="1" applyAlignment="1">
      <alignment horizontal="left"/>
    </xf>
    <xf numFmtId="0" fontId="0" fillId="2" borderId="3" xfId="0" applyFill="1" applyBorder="1"/>
    <xf numFmtId="0" fontId="1" fillId="2" borderId="1" xfId="0" applyFont="1" applyFill="1" applyBorder="1"/>
    <xf numFmtId="0" fontId="0" fillId="2" borderId="2" xfId="0" applyFill="1" applyBorder="1"/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/>
    <xf numFmtId="0" fontId="1" fillId="2" borderId="0" xfId="0" applyFont="1" applyFill="1" applyBorder="1"/>
    <xf numFmtId="0" fontId="0" fillId="2" borderId="3" xfId="0" applyFill="1" applyBorder="1" applyAlignment="1">
      <alignment horizontal="center"/>
    </xf>
    <xf numFmtId="0" fontId="0" fillId="2" borderId="0" xfId="0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0" fillId="2" borderId="6" xfId="0" applyFill="1" applyBorder="1"/>
    <xf numFmtId="0" fontId="0" fillId="2" borderId="7" xfId="0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2" xfId="0" applyFill="1" applyBorder="1"/>
    <xf numFmtId="0" fontId="1" fillId="0" borderId="3" xfId="0" applyFont="1" applyFill="1" applyBorder="1" applyAlignment="1">
      <alignment horizontal="lef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CC"/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35"/>
  <sheetViews>
    <sheetView tabSelected="1" topLeftCell="A77" zoomScaleNormal="100" workbookViewId="0">
      <selection activeCell="H55" sqref="H55"/>
    </sheetView>
  </sheetViews>
  <sheetFormatPr defaultRowHeight="12.75"/>
  <cols>
    <col min="2" max="2" width="24" customWidth="1"/>
    <col min="3" max="3" width="8.42578125" style="17" bestFit="1" customWidth="1"/>
    <col min="4" max="4" width="7.140625" style="17" customWidth="1"/>
    <col min="5" max="6" width="7.7109375" style="17" bestFit="1" customWidth="1"/>
    <col min="7" max="7" width="6.140625" style="17" customWidth="1"/>
    <col min="8" max="8" width="7.7109375" style="17" bestFit="1" customWidth="1"/>
    <col min="9" max="9" width="9.28515625" bestFit="1" customWidth="1"/>
  </cols>
  <sheetData>
    <row r="2" spans="1:13">
      <c r="M2" s="24"/>
    </row>
    <row r="3" spans="1:13">
      <c r="F3" s="16"/>
      <c r="G3" s="16"/>
      <c r="H3" s="16"/>
    </row>
    <row r="4" spans="1:13">
      <c r="E4" s="16"/>
      <c r="F4" s="14"/>
      <c r="G4" s="16"/>
      <c r="H4" s="16"/>
    </row>
    <row r="5" spans="1:13">
      <c r="A5" s="15"/>
      <c r="B5" s="15"/>
    </row>
    <row r="6" spans="1:13">
      <c r="A6" s="15" t="s">
        <v>10</v>
      </c>
      <c r="B6" s="15"/>
      <c r="C6" s="16">
        <v>1579</v>
      </c>
      <c r="D6" s="16">
        <v>1652</v>
      </c>
      <c r="E6" s="16">
        <v>1534</v>
      </c>
      <c r="F6" s="16">
        <v>1688</v>
      </c>
      <c r="G6" s="16">
        <v>1664</v>
      </c>
      <c r="H6" s="16">
        <v>1759</v>
      </c>
      <c r="I6" s="23">
        <v>9876</v>
      </c>
    </row>
    <row r="7" spans="1:13">
      <c r="A7" s="30" t="s">
        <v>166</v>
      </c>
      <c r="B7" s="30"/>
      <c r="C7" s="22" t="s">
        <v>0</v>
      </c>
      <c r="D7" s="22" t="s">
        <v>1</v>
      </c>
      <c r="E7" s="22" t="s">
        <v>2</v>
      </c>
      <c r="F7" s="22" t="s">
        <v>3</v>
      </c>
      <c r="G7" s="22" t="s">
        <v>4</v>
      </c>
      <c r="H7" s="22" t="s">
        <v>5</v>
      </c>
      <c r="I7" s="30" t="s">
        <v>6</v>
      </c>
    </row>
    <row r="8" spans="1:13">
      <c r="A8" s="40" t="s">
        <v>22</v>
      </c>
      <c r="B8" s="41"/>
      <c r="C8" s="42"/>
      <c r="D8" s="42"/>
      <c r="E8" s="42"/>
      <c r="F8" s="42"/>
      <c r="G8" s="42"/>
      <c r="H8" s="42"/>
      <c r="I8" s="43"/>
    </row>
    <row r="9" spans="1:13">
      <c r="A9" s="1" t="s">
        <v>7</v>
      </c>
      <c r="B9" s="4"/>
      <c r="C9" s="18">
        <v>95</v>
      </c>
      <c r="D9" s="18">
        <v>124</v>
      </c>
      <c r="E9" s="18">
        <v>85</v>
      </c>
      <c r="F9" s="18">
        <v>182</v>
      </c>
      <c r="G9" s="18">
        <v>151</v>
      </c>
      <c r="H9" s="18">
        <v>141</v>
      </c>
      <c r="I9" s="60">
        <f>SUM(C9:H9)</f>
        <v>778</v>
      </c>
    </row>
    <row r="10" spans="1:13">
      <c r="A10" s="2" t="s">
        <v>11</v>
      </c>
      <c r="B10" s="5"/>
      <c r="C10" s="18">
        <v>181</v>
      </c>
      <c r="D10" s="18">
        <v>304</v>
      </c>
      <c r="E10" s="18">
        <v>180</v>
      </c>
      <c r="F10" s="18">
        <v>371</v>
      </c>
      <c r="G10" s="18">
        <v>273</v>
      </c>
      <c r="H10" s="18">
        <v>319</v>
      </c>
      <c r="I10" s="60">
        <f>SUM(C10:H10)</f>
        <v>1628</v>
      </c>
      <c r="J10" s="36"/>
      <c r="K10" s="19"/>
    </row>
    <row r="11" spans="1:13">
      <c r="A11" s="3" t="s">
        <v>165</v>
      </c>
      <c r="B11" s="4"/>
      <c r="C11" s="18">
        <v>2</v>
      </c>
      <c r="D11" s="18">
        <v>7</v>
      </c>
      <c r="E11" s="18">
        <v>1</v>
      </c>
      <c r="F11" s="18">
        <v>10</v>
      </c>
      <c r="G11" s="18">
        <v>4</v>
      </c>
      <c r="H11" s="18">
        <v>4</v>
      </c>
      <c r="I11" s="60">
        <f>SUM(C11:H11)</f>
        <v>28</v>
      </c>
    </row>
    <row r="12" spans="1:13">
      <c r="A12" s="44" t="s">
        <v>8</v>
      </c>
      <c r="B12" s="45"/>
      <c r="C12" s="46">
        <f t="shared" ref="C12:H12" si="0">SUM(C9:C11)</f>
        <v>278</v>
      </c>
      <c r="D12" s="46">
        <f t="shared" si="0"/>
        <v>435</v>
      </c>
      <c r="E12" s="46">
        <f t="shared" si="0"/>
        <v>266</v>
      </c>
      <c r="F12" s="46">
        <f t="shared" si="0"/>
        <v>563</v>
      </c>
      <c r="G12" s="46">
        <f t="shared" si="0"/>
        <v>428</v>
      </c>
      <c r="H12" s="46">
        <f t="shared" si="0"/>
        <v>464</v>
      </c>
      <c r="I12" s="60">
        <f>SUM(C12:H12)</f>
        <v>2434</v>
      </c>
    </row>
    <row r="13" spans="1:13">
      <c r="A13" s="47" t="s">
        <v>23</v>
      </c>
      <c r="B13" s="48"/>
      <c r="C13" s="42"/>
      <c r="D13" s="42"/>
      <c r="E13" s="42"/>
      <c r="F13" s="42"/>
      <c r="G13" s="42"/>
      <c r="H13" s="42"/>
      <c r="I13" s="43"/>
    </row>
    <row r="14" spans="1:13">
      <c r="A14" s="1" t="s">
        <v>7</v>
      </c>
      <c r="B14" s="4"/>
      <c r="C14" s="18">
        <v>9</v>
      </c>
      <c r="D14" s="18">
        <v>3</v>
      </c>
      <c r="E14" s="18">
        <v>8</v>
      </c>
      <c r="F14" s="18">
        <v>9</v>
      </c>
      <c r="G14" s="18">
        <v>2</v>
      </c>
      <c r="H14" s="18">
        <v>3</v>
      </c>
      <c r="I14" s="60">
        <f>SUM(C14:H14)</f>
        <v>34</v>
      </c>
    </row>
    <row r="15" spans="1:13">
      <c r="A15" s="2" t="s">
        <v>33</v>
      </c>
      <c r="B15" s="5"/>
      <c r="C15" s="18">
        <v>155</v>
      </c>
      <c r="D15" s="18">
        <v>135</v>
      </c>
      <c r="E15" s="18">
        <v>99</v>
      </c>
      <c r="F15" s="18">
        <v>232</v>
      </c>
      <c r="G15" s="18">
        <v>209</v>
      </c>
      <c r="H15" s="18">
        <v>158</v>
      </c>
      <c r="I15" s="60">
        <f t="shared" ref="I15:I18" si="1">SUM(C15:H15)</f>
        <v>988</v>
      </c>
    </row>
    <row r="16" spans="1:13">
      <c r="A16" s="2" t="s">
        <v>34</v>
      </c>
      <c r="B16" s="5"/>
      <c r="C16" s="18">
        <v>113</v>
      </c>
      <c r="D16" s="18">
        <v>297</v>
      </c>
      <c r="E16" s="18">
        <v>159</v>
      </c>
      <c r="F16" s="18">
        <v>320</v>
      </c>
      <c r="G16" s="18">
        <v>216</v>
      </c>
      <c r="H16" s="18">
        <v>303</v>
      </c>
      <c r="I16" s="60">
        <f t="shared" si="1"/>
        <v>1408</v>
      </c>
      <c r="J16" s="64"/>
    </row>
    <row r="17" spans="1:10">
      <c r="A17" s="3" t="s">
        <v>165</v>
      </c>
      <c r="B17" s="4"/>
      <c r="C17" s="18">
        <v>1</v>
      </c>
      <c r="D17" s="18">
        <v>0</v>
      </c>
      <c r="E17" s="18">
        <v>0</v>
      </c>
      <c r="F17" s="18">
        <v>2</v>
      </c>
      <c r="G17" s="18">
        <v>1</v>
      </c>
      <c r="H17" s="18">
        <v>0</v>
      </c>
      <c r="I17" s="60">
        <f t="shared" si="1"/>
        <v>4</v>
      </c>
    </row>
    <row r="18" spans="1:10">
      <c r="A18" s="61" t="s">
        <v>8</v>
      </c>
      <c r="B18" s="62"/>
      <c r="C18" s="63">
        <f t="shared" ref="C18:H18" si="2">SUM(C14:C17)</f>
        <v>278</v>
      </c>
      <c r="D18" s="63">
        <f t="shared" si="2"/>
        <v>435</v>
      </c>
      <c r="E18" s="63">
        <f t="shared" si="2"/>
        <v>266</v>
      </c>
      <c r="F18" s="63">
        <f t="shared" si="2"/>
        <v>563</v>
      </c>
      <c r="G18" s="63">
        <f t="shared" si="2"/>
        <v>428</v>
      </c>
      <c r="H18" s="63">
        <f t="shared" si="2"/>
        <v>464</v>
      </c>
      <c r="I18" s="60">
        <f t="shared" si="1"/>
        <v>2434</v>
      </c>
    </row>
    <row r="19" spans="1:10">
      <c r="A19" s="47" t="s">
        <v>24</v>
      </c>
      <c r="B19" s="48"/>
      <c r="C19" s="42"/>
      <c r="D19" s="42"/>
      <c r="E19" s="42"/>
      <c r="F19" s="42"/>
      <c r="G19" s="42"/>
      <c r="H19" s="42"/>
      <c r="I19" s="43"/>
    </row>
    <row r="20" spans="1:10">
      <c r="A20" s="1" t="s">
        <v>7</v>
      </c>
      <c r="B20" s="4"/>
      <c r="C20" s="18">
        <v>95</v>
      </c>
      <c r="D20" s="18">
        <v>136</v>
      </c>
      <c r="E20" s="18">
        <v>90</v>
      </c>
      <c r="F20" s="18">
        <v>194</v>
      </c>
      <c r="G20" s="18">
        <v>148</v>
      </c>
      <c r="H20" s="18">
        <v>168</v>
      </c>
      <c r="I20" s="60">
        <f t="shared" ref="I20:I28" si="3">SUM(C20:H20)</f>
        <v>831</v>
      </c>
    </row>
    <row r="21" spans="1:10">
      <c r="A21" s="2" t="s">
        <v>35</v>
      </c>
      <c r="B21" s="4"/>
      <c r="C21" s="18">
        <v>182</v>
      </c>
      <c r="D21" s="18">
        <v>298</v>
      </c>
      <c r="E21" s="18">
        <v>176</v>
      </c>
      <c r="F21" s="18">
        <v>364</v>
      </c>
      <c r="G21" s="18">
        <v>278</v>
      </c>
      <c r="H21" s="18">
        <v>294</v>
      </c>
      <c r="I21" s="60">
        <f>SUM(C21:H21)</f>
        <v>1592</v>
      </c>
      <c r="J21" s="64"/>
    </row>
    <row r="22" spans="1:10">
      <c r="A22" s="3" t="s">
        <v>165</v>
      </c>
      <c r="B22" s="4"/>
      <c r="C22" s="18">
        <v>1</v>
      </c>
      <c r="D22" s="18">
        <v>1</v>
      </c>
      <c r="E22" s="18">
        <v>0</v>
      </c>
      <c r="F22" s="18">
        <v>5</v>
      </c>
      <c r="G22" s="18">
        <v>2</v>
      </c>
      <c r="H22" s="18">
        <v>2</v>
      </c>
      <c r="I22" s="60">
        <f t="shared" si="3"/>
        <v>11</v>
      </c>
    </row>
    <row r="23" spans="1:10">
      <c r="A23" s="61" t="s">
        <v>8</v>
      </c>
      <c r="B23" s="62"/>
      <c r="C23" s="63">
        <f t="shared" ref="C23:H23" si="4">SUM(C19:C22)</f>
        <v>278</v>
      </c>
      <c r="D23" s="63">
        <f t="shared" si="4"/>
        <v>435</v>
      </c>
      <c r="E23" s="63">
        <f t="shared" si="4"/>
        <v>266</v>
      </c>
      <c r="F23" s="63">
        <f t="shared" si="4"/>
        <v>563</v>
      </c>
      <c r="G23" s="63">
        <f t="shared" si="4"/>
        <v>428</v>
      </c>
      <c r="H23" s="63">
        <f t="shared" si="4"/>
        <v>464</v>
      </c>
      <c r="I23" s="60">
        <f t="shared" si="3"/>
        <v>2434</v>
      </c>
    </row>
    <row r="24" spans="1:10">
      <c r="A24" s="47" t="s">
        <v>25</v>
      </c>
      <c r="B24" s="48"/>
      <c r="C24" s="42"/>
      <c r="D24" s="42"/>
      <c r="E24" s="42"/>
      <c r="F24" s="42"/>
      <c r="G24" s="42"/>
      <c r="H24" s="42"/>
      <c r="I24" s="49"/>
    </row>
    <row r="25" spans="1:10">
      <c r="A25" s="3" t="s">
        <v>7</v>
      </c>
      <c r="B25" s="4"/>
      <c r="C25" s="18">
        <v>71</v>
      </c>
      <c r="D25" s="18">
        <v>97</v>
      </c>
      <c r="E25" s="18">
        <v>74</v>
      </c>
      <c r="F25" s="18">
        <v>144</v>
      </c>
      <c r="G25" s="18">
        <v>130</v>
      </c>
      <c r="H25" s="18">
        <v>128</v>
      </c>
      <c r="I25" s="60">
        <f t="shared" si="3"/>
        <v>644</v>
      </c>
    </row>
    <row r="26" spans="1:10">
      <c r="A26" s="2" t="s">
        <v>36</v>
      </c>
      <c r="B26" s="5"/>
      <c r="C26" s="18">
        <v>206</v>
      </c>
      <c r="D26" s="18">
        <v>337</v>
      </c>
      <c r="E26" s="18">
        <v>190</v>
      </c>
      <c r="F26" s="18">
        <v>413</v>
      </c>
      <c r="G26" s="18">
        <v>295</v>
      </c>
      <c r="H26" s="18">
        <v>333</v>
      </c>
      <c r="I26" s="60">
        <f t="shared" si="3"/>
        <v>1774</v>
      </c>
      <c r="J26" s="64"/>
    </row>
    <row r="27" spans="1:10">
      <c r="A27" s="3" t="s">
        <v>165</v>
      </c>
      <c r="B27" s="6"/>
      <c r="C27" s="18">
        <v>1</v>
      </c>
      <c r="D27" s="18">
        <v>1</v>
      </c>
      <c r="E27" s="18">
        <v>2</v>
      </c>
      <c r="F27" s="18">
        <v>6</v>
      </c>
      <c r="G27" s="18">
        <v>3</v>
      </c>
      <c r="H27" s="18">
        <v>3</v>
      </c>
      <c r="I27" s="60">
        <f t="shared" si="3"/>
        <v>16</v>
      </c>
    </row>
    <row r="28" spans="1:10">
      <c r="A28" s="61" t="s">
        <v>8</v>
      </c>
      <c r="B28" s="62"/>
      <c r="C28" s="63">
        <f>SUM(C25:C27)</f>
        <v>278</v>
      </c>
      <c r="D28" s="63">
        <f>SUM(D24:D27)</f>
        <v>435</v>
      </c>
      <c r="E28" s="63">
        <f>SUM(E24:E27)</f>
        <v>266</v>
      </c>
      <c r="F28" s="63">
        <f>SUM(F24:F27)</f>
        <v>563</v>
      </c>
      <c r="G28" s="63">
        <f>SUM(G24:G27)</f>
        <v>428</v>
      </c>
      <c r="H28" s="63">
        <f>SUM(H24:H27)</f>
        <v>464</v>
      </c>
      <c r="I28" s="60">
        <f t="shared" si="3"/>
        <v>2434</v>
      </c>
    </row>
    <row r="29" spans="1:10">
      <c r="A29" s="47" t="s">
        <v>26</v>
      </c>
      <c r="B29" s="50"/>
      <c r="C29" s="42"/>
      <c r="D29" s="42"/>
      <c r="E29" s="42"/>
      <c r="F29" s="42"/>
      <c r="G29" s="42"/>
      <c r="H29" s="42"/>
      <c r="I29" s="49"/>
    </row>
    <row r="30" spans="1:10">
      <c r="A30" s="3" t="s">
        <v>7</v>
      </c>
      <c r="B30" s="4"/>
      <c r="C30" s="18">
        <v>103</v>
      </c>
      <c r="D30" s="18">
        <v>145</v>
      </c>
      <c r="E30" s="18">
        <v>95</v>
      </c>
      <c r="F30" s="18">
        <v>199</v>
      </c>
      <c r="G30" s="18">
        <v>162</v>
      </c>
      <c r="H30" s="18">
        <v>175</v>
      </c>
      <c r="I30" s="60">
        <f>SUM(C30:H30)</f>
        <v>879</v>
      </c>
    </row>
    <row r="31" spans="1:10">
      <c r="A31" s="2" t="s">
        <v>37</v>
      </c>
      <c r="B31" s="4"/>
      <c r="C31" s="18">
        <v>175</v>
      </c>
      <c r="D31" s="18">
        <v>290</v>
      </c>
      <c r="E31" s="18">
        <v>171</v>
      </c>
      <c r="F31" s="18">
        <v>361</v>
      </c>
      <c r="G31" s="18">
        <v>263</v>
      </c>
      <c r="H31" s="18">
        <v>289</v>
      </c>
      <c r="I31" s="60">
        <f>SUM(C31:H31)</f>
        <v>1549</v>
      </c>
      <c r="J31" s="64"/>
    </row>
    <row r="32" spans="1:10">
      <c r="A32" s="3" t="s">
        <v>165</v>
      </c>
      <c r="B32" s="6"/>
      <c r="C32" s="18">
        <v>0</v>
      </c>
      <c r="D32" s="18">
        <v>0</v>
      </c>
      <c r="E32" s="18">
        <v>0</v>
      </c>
      <c r="F32" s="18">
        <v>3</v>
      </c>
      <c r="G32" s="18">
        <v>3</v>
      </c>
      <c r="H32" s="18">
        <v>0</v>
      </c>
      <c r="I32" s="60">
        <f>SUM(C32:H32)</f>
        <v>6</v>
      </c>
    </row>
    <row r="33" spans="1:9" ht="13.5" thickBot="1">
      <c r="A33" s="61" t="s">
        <v>8</v>
      </c>
      <c r="B33" s="62"/>
      <c r="C33" s="63">
        <f>SUM(C29:C32)</f>
        <v>278</v>
      </c>
      <c r="D33" s="63">
        <f t="shared" ref="D33:I33" si="5">SUM(D29:D32)</f>
        <v>435</v>
      </c>
      <c r="E33" s="63">
        <f t="shared" si="5"/>
        <v>266</v>
      </c>
      <c r="F33" s="63">
        <f t="shared" si="5"/>
        <v>563</v>
      </c>
      <c r="G33" s="63">
        <f t="shared" si="5"/>
        <v>428</v>
      </c>
      <c r="H33" s="63">
        <f t="shared" si="5"/>
        <v>464</v>
      </c>
      <c r="I33" s="60">
        <f t="shared" si="5"/>
        <v>2434</v>
      </c>
    </row>
    <row r="34" spans="1:9" ht="13.5" thickBot="1">
      <c r="A34" s="51" t="s">
        <v>27</v>
      </c>
      <c r="B34" s="52"/>
      <c r="C34" s="42"/>
      <c r="D34" s="42"/>
      <c r="E34" s="42"/>
      <c r="F34" s="42"/>
      <c r="G34" s="42"/>
      <c r="H34" s="42"/>
      <c r="I34" s="43"/>
    </row>
    <row r="35" spans="1:9" ht="13.5" thickBot="1">
      <c r="A35" s="7" t="s">
        <v>7</v>
      </c>
      <c r="B35" s="10"/>
      <c r="C35" s="18">
        <v>44</v>
      </c>
      <c r="D35" s="18">
        <v>70</v>
      </c>
      <c r="E35" s="18">
        <v>50</v>
      </c>
      <c r="F35" s="18">
        <v>99</v>
      </c>
      <c r="G35" s="18">
        <v>79</v>
      </c>
      <c r="H35" s="18">
        <v>75</v>
      </c>
      <c r="I35" s="60">
        <f t="shared" ref="I35:I39" si="6">SUM(C35:H35)</f>
        <v>417</v>
      </c>
    </row>
    <row r="36" spans="1:9" ht="13.5" thickBot="1">
      <c r="A36" s="8" t="s">
        <v>38</v>
      </c>
      <c r="B36" s="11"/>
      <c r="C36" s="18">
        <v>174</v>
      </c>
      <c r="D36" s="18">
        <v>269</v>
      </c>
      <c r="E36" s="18">
        <v>143</v>
      </c>
      <c r="F36" s="18">
        <v>305</v>
      </c>
      <c r="G36" s="18">
        <v>217</v>
      </c>
      <c r="H36" s="18">
        <v>231</v>
      </c>
      <c r="I36" s="60">
        <f t="shared" si="6"/>
        <v>1339</v>
      </c>
    </row>
    <row r="37" spans="1:9" ht="13.5" thickBot="1">
      <c r="A37" s="8" t="s">
        <v>32</v>
      </c>
      <c r="B37" s="10"/>
      <c r="C37" s="18">
        <v>60</v>
      </c>
      <c r="D37" s="18">
        <v>94</v>
      </c>
      <c r="E37" s="18">
        <v>73</v>
      </c>
      <c r="F37" s="18">
        <v>157</v>
      </c>
      <c r="G37" s="18">
        <v>131</v>
      </c>
      <c r="H37" s="18">
        <v>158</v>
      </c>
      <c r="I37" s="60">
        <f t="shared" si="6"/>
        <v>673</v>
      </c>
    </row>
    <row r="38" spans="1:9" ht="13.5" thickBot="1">
      <c r="A38" s="9" t="s">
        <v>165</v>
      </c>
      <c r="B38" s="10"/>
      <c r="C38" s="18">
        <v>0</v>
      </c>
      <c r="D38" s="18">
        <v>2</v>
      </c>
      <c r="E38" s="18">
        <v>0</v>
      </c>
      <c r="F38" s="18">
        <v>2</v>
      </c>
      <c r="G38" s="18">
        <v>1</v>
      </c>
      <c r="H38" s="18">
        <v>0</v>
      </c>
      <c r="I38" s="60">
        <f t="shared" si="6"/>
        <v>5</v>
      </c>
    </row>
    <row r="39" spans="1:9" ht="13.5" thickBot="1">
      <c r="A39" s="25" t="s">
        <v>8</v>
      </c>
      <c r="B39" s="29"/>
      <c r="C39" s="63">
        <f t="shared" ref="C39:H39" si="7">SUM(C35:C38)</f>
        <v>278</v>
      </c>
      <c r="D39" s="63">
        <f t="shared" si="7"/>
        <v>435</v>
      </c>
      <c r="E39" s="63">
        <f t="shared" si="7"/>
        <v>266</v>
      </c>
      <c r="F39" s="63">
        <f t="shared" si="7"/>
        <v>563</v>
      </c>
      <c r="G39" s="63">
        <f t="shared" si="7"/>
        <v>428</v>
      </c>
      <c r="H39" s="63">
        <f t="shared" si="7"/>
        <v>464</v>
      </c>
      <c r="I39" s="60">
        <f t="shared" si="6"/>
        <v>2434</v>
      </c>
    </row>
    <row r="40" spans="1:9" ht="13.5" thickBot="1">
      <c r="A40" s="51" t="s">
        <v>28</v>
      </c>
      <c r="B40" s="53"/>
      <c r="C40" s="42"/>
      <c r="D40" s="42"/>
      <c r="E40" s="42"/>
      <c r="F40" s="42"/>
      <c r="G40" s="42"/>
      <c r="H40" s="42"/>
      <c r="I40" s="49"/>
    </row>
    <row r="41" spans="1:9" ht="13.5" thickBot="1">
      <c r="A41" s="9" t="s">
        <v>7</v>
      </c>
      <c r="B41" s="10"/>
      <c r="C41" s="18">
        <v>47</v>
      </c>
      <c r="D41" s="18">
        <v>66</v>
      </c>
      <c r="E41" s="18">
        <v>48</v>
      </c>
      <c r="F41" s="18">
        <v>87</v>
      </c>
      <c r="G41" s="18">
        <v>69</v>
      </c>
      <c r="H41" s="18">
        <v>86</v>
      </c>
      <c r="I41" s="60">
        <f>SUM(C41:H41)</f>
        <v>403</v>
      </c>
    </row>
    <row r="42" spans="1:9" ht="13.5" thickBot="1">
      <c r="A42" s="8" t="s">
        <v>39</v>
      </c>
      <c r="B42" s="10"/>
      <c r="C42" s="18">
        <v>99</v>
      </c>
      <c r="D42" s="18">
        <v>213</v>
      </c>
      <c r="E42" s="18">
        <v>130</v>
      </c>
      <c r="F42" s="18">
        <v>319</v>
      </c>
      <c r="G42" s="18">
        <v>183</v>
      </c>
      <c r="H42" s="18">
        <v>179</v>
      </c>
      <c r="I42" s="60">
        <f>SUM(C42:H42)</f>
        <v>1123</v>
      </c>
    </row>
    <row r="43" spans="1:9" ht="13.5" thickBot="1">
      <c r="A43" s="8" t="s">
        <v>40</v>
      </c>
      <c r="B43" s="10"/>
      <c r="C43" s="18">
        <v>132</v>
      </c>
      <c r="D43" s="18">
        <v>156</v>
      </c>
      <c r="E43" s="18">
        <v>88</v>
      </c>
      <c r="F43" s="18">
        <v>157</v>
      </c>
      <c r="G43" s="18">
        <v>175</v>
      </c>
      <c r="H43" s="18">
        <v>199</v>
      </c>
      <c r="I43" s="60">
        <f>SUM(C43:H43)</f>
        <v>907</v>
      </c>
    </row>
    <row r="44" spans="1:9" ht="13.5" thickBot="1">
      <c r="A44" s="9" t="s">
        <v>165</v>
      </c>
      <c r="B44" s="12"/>
      <c r="C44" s="18">
        <v>0</v>
      </c>
      <c r="D44" s="18">
        <v>0</v>
      </c>
      <c r="E44" s="18">
        <v>0</v>
      </c>
      <c r="F44" s="18">
        <v>0</v>
      </c>
      <c r="G44" s="18">
        <v>1</v>
      </c>
      <c r="H44" s="18">
        <v>0</v>
      </c>
      <c r="I44" s="60">
        <f>SUM(C44:H44)</f>
        <v>1</v>
      </c>
    </row>
    <row r="45" spans="1:9" ht="13.5" thickBot="1">
      <c r="A45" s="25" t="s">
        <v>8</v>
      </c>
      <c r="B45" s="29"/>
      <c r="C45" s="63">
        <f t="shared" ref="C45:I45" si="8">SUM(C41:C44)</f>
        <v>278</v>
      </c>
      <c r="D45" s="63">
        <f t="shared" si="8"/>
        <v>435</v>
      </c>
      <c r="E45" s="63">
        <f t="shared" si="8"/>
        <v>266</v>
      </c>
      <c r="F45" s="63">
        <f t="shared" si="8"/>
        <v>563</v>
      </c>
      <c r="G45" s="63">
        <f t="shared" si="8"/>
        <v>428</v>
      </c>
      <c r="H45" s="63">
        <f t="shared" si="8"/>
        <v>464</v>
      </c>
      <c r="I45" s="60">
        <f t="shared" si="8"/>
        <v>2434</v>
      </c>
    </row>
    <row r="46" spans="1:9" ht="13.5" thickBot="1">
      <c r="A46" s="51" t="s">
        <v>29</v>
      </c>
      <c r="B46" s="52"/>
      <c r="C46" s="42"/>
      <c r="D46" s="42"/>
      <c r="E46" s="42"/>
      <c r="F46" s="42"/>
      <c r="G46" s="42"/>
      <c r="H46" s="42"/>
      <c r="I46" s="43"/>
    </row>
    <row r="47" spans="1:9" ht="13.5" thickBot="1">
      <c r="A47" s="7" t="s">
        <v>7</v>
      </c>
      <c r="B47" s="10"/>
      <c r="C47" s="18">
        <v>97</v>
      </c>
      <c r="D47" s="18">
        <v>152</v>
      </c>
      <c r="E47" s="18">
        <v>83</v>
      </c>
      <c r="F47" s="18">
        <v>214</v>
      </c>
      <c r="G47" s="18">
        <v>169</v>
      </c>
      <c r="H47" s="18">
        <v>189</v>
      </c>
      <c r="I47" s="60">
        <f t="shared" ref="I47:I50" si="9">SUM(C47:H47)</f>
        <v>904</v>
      </c>
    </row>
    <row r="48" spans="1:9" ht="13.5" thickBot="1">
      <c r="A48" s="8" t="s">
        <v>41</v>
      </c>
      <c r="B48" s="10"/>
      <c r="C48" s="18">
        <v>179</v>
      </c>
      <c r="D48" s="18">
        <v>283</v>
      </c>
      <c r="E48" s="18">
        <v>183</v>
      </c>
      <c r="F48" s="18">
        <v>346</v>
      </c>
      <c r="G48" s="18">
        <v>257</v>
      </c>
      <c r="H48" s="18">
        <v>274</v>
      </c>
      <c r="I48" s="60">
        <f t="shared" si="9"/>
        <v>1522</v>
      </c>
    </row>
    <row r="49" spans="1:9" ht="13.5" thickBot="1">
      <c r="A49" s="9" t="s">
        <v>165</v>
      </c>
      <c r="B49" s="10"/>
      <c r="C49" s="18">
        <v>2</v>
      </c>
      <c r="D49" s="18">
        <v>0</v>
      </c>
      <c r="E49" s="18">
        <v>0</v>
      </c>
      <c r="F49" s="18">
        <v>3</v>
      </c>
      <c r="G49" s="18">
        <v>2</v>
      </c>
      <c r="H49" s="18">
        <v>1</v>
      </c>
      <c r="I49" s="60">
        <f t="shared" si="9"/>
        <v>8</v>
      </c>
    </row>
    <row r="50" spans="1:9" ht="13.5" thickBot="1">
      <c r="A50" s="25" t="s">
        <v>8</v>
      </c>
      <c r="B50" s="29"/>
      <c r="C50" s="63">
        <f t="shared" ref="C50:H50" si="10">SUM(C47:C49)</f>
        <v>278</v>
      </c>
      <c r="D50" s="63">
        <f t="shared" si="10"/>
        <v>435</v>
      </c>
      <c r="E50" s="63">
        <f t="shared" si="10"/>
        <v>266</v>
      </c>
      <c r="F50" s="63">
        <f t="shared" si="10"/>
        <v>563</v>
      </c>
      <c r="G50" s="63">
        <f t="shared" si="10"/>
        <v>428</v>
      </c>
      <c r="H50" s="63">
        <f t="shared" si="10"/>
        <v>464</v>
      </c>
      <c r="I50" s="60">
        <f t="shared" si="9"/>
        <v>2434</v>
      </c>
    </row>
    <row r="51" spans="1:9" ht="13.5" thickBot="1">
      <c r="A51" s="51" t="s">
        <v>30</v>
      </c>
      <c r="B51" s="52"/>
      <c r="C51" s="42"/>
      <c r="D51" s="42"/>
      <c r="E51" s="42"/>
      <c r="F51" s="42"/>
      <c r="G51" s="42"/>
      <c r="H51" s="42"/>
      <c r="I51" s="43"/>
    </row>
    <row r="52" spans="1:9" ht="13.5" thickBot="1">
      <c r="A52" s="7" t="s">
        <v>7</v>
      </c>
      <c r="B52" s="10"/>
      <c r="C52" s="18">
        <v>267</v>
      </c>
      <c r="D52" s="18">
        <v>424</v>
      </c>
      <c r="E52" s="18">
        <v>257</v>
      </c>
      <c r="F52" s="18">
        <v>537</v>
      </c>
      <c r="G52" s="18">
        <v>408</v>
      </c>
      <c r="H52" s="18">
        <v>452</v>
      </c>
      <c r="I52" s="60">
        <f t="shared" ref="I52:I55" si="11">SUM(C52:H52)</f>
        <v>2345</v>
      </c>
    </row>
    <row r="53" spans="1:9" ht="13.5" thickBot="1">
      <c r="A53" s="8" t="s">
        <v>178</v>
      </c>
      <c r="B53" s="11"/>
      <c r="C53" s="18">
        <v>0</v>
      </c>
      <c r="D53" s="18">
        <v>0</v>
      </c>
      <c r="E53" s="18">
        <v>0</v>
      </c>
      <c r="F53" s="18">
        <v>0</v>
      </c>
      <c r="G53" s="18">
        <v>4</v>
      </c>
      <c r="H53" s="18">
        <v>1</v>
      </c>
      <c r="I53" s="60">
        <f t="shared" si="11"/>
        <v>5</v>
      </c>
    </row>
    <row r="54" spans="1:9" ht="13.5" thickBot="1">
      <c r="A54" s="9" t="s">
        <v>165</v>
      </c>
      <c r="B54" s="10"/>
      <c r="C54" s="18">
        <v>11</v>
      </c>
      <c r="D54" s="18">
        <v>11</v>
      </c>
      <c r="E54" s="18">
        <v>9</v>
      </c>
      <c r="F54" s="18">
        <v>26</v>
      </c>
      <c r="G54" s="18">
        <v>16</v>
      </c>
      <c r="H54" s="18">
        <v>11</v>
      </c>
      <c r="I54" s="60">
        <f t="shared" si="11"/>
        <v>84</v>
      </c>
    </row>
    <row r="55" spans="1:9" ht="13.5" thickBot="1">
      <c r="A55" s="25" t="s">
        <v>8</v>
      </c>
      <c r="B55" s="29"/>
      <c r="C55" s="63">
        <f t="shared" ref="C55:H55" si="12">SUM(C52:C54)</f>
        <v>278</v>
      </c>
      <c r="D55" s="63">
        <f t="shared" si="12"/>
        <v>435</v>
      </c>
      <c r="E55" s="63">
        <f t="shared" si="12"/>
        <v>266</v>
      </c>
      <c r="F55" s="63">
        <f t="shared" si="12"/>
        <v>563</v>
      </c>
      <c r="G55" s="63">
        <f t="shared" si="12"/>
        <v>428</v>
      </c>
      <c r="H55" s="63">
        <f t="shared" si="12"/>
        <v>464</v>
      </c>
      <c r="I55" s="60">
        <f t="shared" si="11"/>
        <v>2434</v>
      </c>
    </row>
    <row r="56" spans="1:9">
      <c r="G56" s="16"/>
      <c r="H56" s="16"/>
    </row>
    <row r="57" spans="1:9" ht="13.5" thickBot="1"/>
    <row r="58" spans="1:9" ht="13.5" thickBot="1">
      <c r="A58" s="51" t="s">
        <v>9</v>
      </c>
      <c r="B58" s="52"/>
      <c r="C58" s="54"/>
      <c r="D58" s="16"/>
      <c r="E58" s="16"/>
      <c r="F58" s="16"/>
      <c r="G58" s="16"/>
      <c r="H58" s="16"/>
      <c r="I58" s="23"/>
    </row>
    <row r="59" spans="1:9" ht="13.5" thickBot="1">
      <c r="A59" s="55" t="s">
        <v>15</v>
      </c>
      <c r="B59" s="55"/>
      <c r="C59" s="55"/>
      <c r="D59" s="22"/>
      <c r="E59" s="22"/>
      <c r="F59" s="22"/>
      <c r="G59" s="22"/>
      <c r="H59" s="22"/>
      <c r="I59" s="30"/>
    </row>
    <row r="60" spans="1:9" ht="13.5" thickBot="1">
      <c r="A60" s="7" t="s">
        <v>7</v>
      </c>
      <c r="B60" s="10"/>
      <c r="C60" s="46">
        <v>3204</v>
      </c>
      <c r="D60" s="37"/>
      <c r="E60" s="37"/>
      <c r="F60" s="37"/>
      <c r="G60" s="37"/>
    </row>
    <row r="61" spans="1:9" ht="13.5" thickBot="1">
      <c r="A61" s="8" t="s">
        <v>49</v>
      </c>
      <c r="B61" s="11"/>
      <c r="C61" s="46">
        <v>164</v>
      </c>
      <c r="D61" s="33" t="s">
        <v>167</v>
      </c>
      <c r="E61" s="37"/>
      <c r="F61" s="37"/>
      <c r="G61" s="37"/>
    </row>
    <row r="62" spans="1:9" ht="13.5" thickBot="1">
      <c r="A62" s="8" t="s">
        <v>42</v>
      </c>
      <c r="B62" s="11"/>
      <c r="C62" s="46">
        <v>163</v>
      </c>
      <c r="D62" s="21" t="s">
        <v>167</v>
      </c>
      <c r="E62" s="37"/>
      <c r="F62" s="37"/>
      <c r="G62" s="37"/>
    </row>
    <row r="63" spans="1:9" ht="13.5" thickBot="1">
      <c r="A63" s="8" t="s">
        <v>38</v>
      </c>
      <c r="B63" s="11"/>
      <c r="C63" s="46">
        <v>157</v>
      </c>
      <c r="D63" s="21" t="s">
        <v>167</v>
      </c>
      <c r="E63" s="37"/>
      <c r="F63" s="37"/>
      <c r="G63" s="37"/>
    </row>
    <row r="64" spans="1:9" ht="13.5" thickBot="1">
      <c r="A64" s="8" t="s">
        <v>36</v>
      </c>
      <c r="B64" s="11"/>
      <c r="C64" s="46">
        <v>146</v>
      </c>
      <c r="D64" s="21" t="s">
        <v>167</v>
      </c>
      <c r="E64" s="37"/>
      <c r="F64" s="37"/>
      <c r="G64" s="37"/>
    </row>
    <row r="65" spans="1:8" ht="13.5" thickBot="1">
      <c r="A65" s="8" t="s">
        <v>52</v>
      </c>
      <c r="B65" s="11"/>
      <c r="C65" s="46">
        <v>144</v>
      </c>
      <c r="D65" s="21" t="s">
        <v>167</v>
      </c>
      <c r="E65" s="37"/>
      <c r="F65" s="37"/>
      <c r="G65" s="37"/>
    </row>
    <row r="66" spans="1:8" ht="13.5" thickBot="1">
      <c r="A66" s="8" t="s">
        <v>48</v>
      </c>
      <c r="B66" s="11"/>
      <c r="C66" s="46">
        <v>139</v>
      </c>
      <c r="D66" s="33" t="s">
        <v>167</v>
      </c>
      <c r="E66" s="37"/>
      <c r="F66" s="38"/>
      <c r="G66" s="37"/>
      <c r="H66" s="19"/>
    </row>
    <row r="67" spans="1:8" ht="13.5" thickBot="1">
      <c r="A67" s="8" t="s">
        <v>40</v>
      </c>
      <c r="B67" s="11"/>
      <c r="C67" s="46">
        <v>139</v>
      </c>
      <c r="D67" s="21" t="s">
        <v>167</v>
      </c>
      <c r="E67" s="37"/>
      <c r="F67" s="37"/>
      <c r="G67" s="37"/>
    </row>
    <row r="68" spans="1:8" ht="13.5" thickBot="1">
      <c r="A68" s="8" t="s">
        <v>43</v>
      </c>
      <c r="B68" s="11"/>
      <c r="C68" s="46">
        <v>134</v>
      </c>
      <c r="D68" s="21" t="s">
        <v>167</v>
      </c>
      <c r="E68" s="37"/>
      <c r="F68" s="37"/>
      <c r="G68" s="37"/>
    </row>
    <row r="69" spans="1:8" ht="13.5" thickBot="1">
      <c r="A69" s="8" t="s">
        <v>47</v>
      </c>
      <c r="B69" s="11"/>
      <c r="C69" s="46">
        <v>134</v>
      </c>
      <c r="D69" s="21" t="s">
        <v>167</v>
      </c>
      <c r="E69" s="37"/>
      <c r="F69" s="37"/>
      <c r="G69" s="37"/>
    </row>
    <row r="70" spans="1:8" ht="13.5" thickBot="1">
      <c r="A70" s="8" t="s">
        <v>53</v>
      </c>
      <c r="B70" s="11"/>
      <c r="C70" s="46">
        <v>134</v>
      </c>
      <c r="D70" s="21" t="s">
        <v>167</v>
      </c>
      <c r="E70" s="37"/>
      <c r="F70" s="37"/>
      <c r="G70" s="37"/>
    </row>
    <row r="71" spans="1:8" ht="13.5" thickBot="1">
      <c r="A71" s="8" t="s">
        <v>44</v>
      </c>
      <c r="B71" s="11"/>
      <c r="C71" s="46">
        <v>132</v>
      </c>
      <c r="D71" s="21" t="s">
        <v>167</v>
      </c>
      <c r="E71" s="37"/>
      <c r="F71" s="37"/>
      <c r="G71" s="37"/>
    </row>
    <row r="72" spans="1:8" ht="13.5" thickBot="1">
      <c r="A72" s="8" t="s">
        <v>51</v>
      </c>
      <c r="B72" s="11"/>
      <c r="C72" s="46">
        <v>120</v>
      </c>
      <c r="D72" s="21" t="s">
        <v>167</v>
      </c>
      <c r="E72" s="37"/>
      <c r="F72" s="37"/>
      <c r="G72" s="37"/>
    </row>
    <row r="73" spans="1:8" ht="13.5" thickBot="1">
      <c r="A73" s="8" t="s">
        <v>45</v>
      </c>
      <c r="B73" s="11"/>
      <c r="C73" s="46">
        <v>116</v>
      </c>
      <c r="D73" s="21" t="s">
        <v>167</v>
      </c>
      <c r="E73" s="37"/>
      <c r="F73" s="37"/>
      <c r="G73" s="37"/>
    </row>
    <row r="74" spans="1:8" ht="13.5" thickBot="1">
      <c r="A74" s="8" t="s">
        <v>50</v>
      </c>
      <c r="B74" s="11"/>
      <c r="C74" s="46">
        <v>116</v>
      </c>
      <c r="D74" s="21" t="s">
        <v>167</v>
      </c>
      <c r="E74" s="37"/>
      <c r="F74" s="37"/>
      <c r="G74" s="37"/>
    </row>
    <row r="75" spans="1:8" ht="13.5" thickBot="1">
      <c r="A75" s="8" t="s">
        <v>46</v>
      </c>
      <c r="B75" s="11"/>
      <c r="C75" s="46">
        <v>105</v>
      </c>
      <c r="D75" s="21" t="s">
        <v>167</v>
      </c>
      <c r="E75" s="37"/>
      <c r="F75" s="37"/>
      <c r="G75" s="37"/>
    </row>
    <row r="76" spans="1:8" ht="13.5" thickBot="1">
      <c r="A76" s="34" t="s">
        <v>169</v>
      </c>
      <c r="C76" s="46">
        <v>10</v>
      </c>
      <c r="D76" s="33" t="s">
        <v>167</v>
      </c>
    </row>
    <row r="77" spans="1:8" ht="13.5" thickBot="1">
      <c r="A77" s="8" t="s">
        <v>170</v>
      </c>
      <c r="B77" s="11"/>
      <c r="C77" s="46">
        <v>8</v>
      </c>
      <c r="D77" s="33" t="s">
        <v>167</v>
      </c>
    </row>
    <row r="78" spans="1:8" ht="13.5" thickBot="1">
      <c r="A78" s="8" t="s">
        <v>171</v>
      </c>
      <c r="B78" s="11"/>
      <c r="C78" s="46">
        <v>3</v>
      </c>
      <c r="D78" s="33" t="s">
        <v>167</v>
      </c>
    </row>
    <row r="79" spans="1:8" ht="13.5" thickBot="1">
      <c r="A79" s="8" t="s">
        <v>172</v>
      </c>
      <c r="B79" s="11"/>
      <c r="C79" s="46">
        <v>3</v>
      </c>
      <c r="D79" s="33" t="s">
        <v>167</v>
      </c>
    </row>
    <row r="80" spans="1:8" ht="13.5" thickBot="1">
      <c r="A80" s="8" t="s">
        <v>164</v>
      </c>
      <c r="B80" s="11"/>
      <c r="C80" s="46">
        <v>11</v>
      </c>
      <c r="D80" s="33"/>
    </row>
    <row r="81" spans="1:9" ht="13.5" thickBot="1">
      <c r="A81" s="8" t="s">
        <v>14</v>
      </c>
      <c r="B81" s="11"/>
      <c r="C81" s="46">
        <f>SUM(C60:C80)</f>
        <v>5282</v>
      </c>
    </row>
    <row r="82" spans="1:9" ht="13.5" thickBot="1"/>
    <row r="83" spans="1:9" ht="13.5" thickBot="1">
      <c r="A83" s="51" t="s">
        <v>9</v>
      </c>
      <c r="B83" s="52"/>
      <c r="C83" s="56"/>
    </row>
    <row r="84" spans="1:9" ht="13.5" thickBot="1">
      <c r="A84" s="55" t="s">
        <v>16</v>
      </c>
      <c r="B84" s="55"/>
      <c r="C84" s="46"/>
    </row>
    <row r="85" spans="1:9" ht="13.5" thickBot="1">
      <c r="A85" s="7" t="s">
        <v>7</v>
      </c>
      <c r="B85" s="10"/>
      <c r="C85" s="46">
        <v>4150</v>
      </c>
      <c r="D85" s="19"/>
      <c r="E85" s="19"/>
      <c r="F85" s="19"/>
      <c r="G85" s="19"/>
      <c r="H85" s="19"/>
      <c r="I85" s="13"/>
    </row>
    <row r="86" spans="1:9" ht="16.5" thickBot="1">
      <c r="A86" s="25" t="s">
        <v>54</v>
      </c>
      <c r="B86" s="11"/>
      <c r="C86" s="46">
        <v>242</v>
      </c>
      <c r="D86" s="39" t="s">
        <v>167</v>
      </c>
      <c r="E86" s="19"/>
      <c r="F86" s="19"/>
      <c r="G86" s="19"/>
      <c r="H86" s="19"/>
      <c r="I86" s="13"/>
    </row>
    <row r="87" spans="1:9" ht="16.5" thickBot="1">
      <c r="A87" s="25" t="s">
        <v>74</v>
      </c>
      <c r="B87" s="11"/>
      <c r="C87" s="46">
        <v>226</v>
      </c>
      <c r="D87" s="39" t="s">
        <v>167</v>
      </c>
      <c r="E87" s="19"/>
      <c r="F87" s="19"/>
      <c r="G87" s="19"/>
      <c r="H87" s="19"/>
      <c r="I87" s="13"/>
    </row>
    <row r="88" spans="1:9" ht="16.5" thickBot="1">
      <c r="A88" s="8" t="s">
        <v>56</v>
      </c>
      <c r="B88" s="11"/>
      <c r="C88" s="46">
        <v>220</v>
      </c>
      <c r="D88" s="39" t="s">
        <v>167</v>
      </c>
      <c r="E88" s="19"/>
      <c r="F88" s="19"/>
      <c r="G88" s="19"/>
      <c r="H88" s="19"/>
      <c r="I88" s="13"/>
    </row>
    <row r="89" spans="1:9" ht="16.5" thickBot="1">
      <c r="A89" s="25" t="s">
        <v>34</v>
      </c>
      <c r="B89" s="11"/>
      <c r="C89" s="46">
        <v>217</v>
      </c>
      <c r="D89" s="39" t="s">
        <v>167</v>
      </c>
      <c r="E89" s="19"/>
      <c r="F89" s="19"/>
      <c r="G89" s="19"/>
      <c r="H89" s="19"/>
      <c r="I89" s="13"/>
    </row>
    <row r="90" spans="1:9" ht="16.5" thickBot="1">
      <c r="A90" s="25" t="s">
        <v>72</v>
      </c>
      <c r="B90" s="11"/>
      <c r="C90" s="46">
        <v>179</v>
      </c>
      <c r="D90" s="39" t="s">
        <v>167</v>
      </c>
      <c r="E90" s="19"/>
      <c r="F90" s="19"/>
      <c r="G90" s="19"/>
      <c r="H90" s="19"/>
      <c r="I90" s="13"/>
    </row>
    <row r="91" spans="1:9" ht="16.5" thickBot="1">
      <c r="A91" s="25" t="s">
        <v>13</v>
      </c>
      <c r="B91" s="11"/>
      <c r="C91" s="46">
        <v>178</v>
      </c>
      <c r="D91" s="39" t="s">
        <v>167</v>
      </c>
      <c r="E91" s="19"/>
      <c r="F91" s="19"/>
      <c r="G91" s="19"/>
      <c r="H91" s="19"/>
      <c r="I91" s="13"/>
    </row>
    <row r="92" spans="1:9" ht="16.5" thickBot="1">
      <c r="A92" s="25" t="s">
        <v>57</v>
      </c>
      <c r="B92" s="11"/>
      <c r="C92" s="46">
        <v>166</v>
      </c>
      <c r="D92" s="39" t="s">
        <v>167</v>
      </c>
      <c r="E92" s="19"/>
      <c r="F92" s="19"/>
      <c r="G92" s="19"/>
      <c r="H92" s="19"/>
      <c r="I92" s="13"/>
    </row>
    <row r="93" spans="1:9" ht="16.5" thickBot="1">
      <c r="A93" s="25" t="s">
        <v>58</v>
      </c>
      <c r="B93" s="11"/>
      <c r="C93" s="46">
        <v>162</v>
      </c>
      <c r="D93" s="39" t="s">
        <v>167</v>
      </c>
      <c r="E93" s="19"/>
      <c r="F93" s="36"/>
      <c r="G93" s="19"/>
      <c r="H93" s="19"/>
      <c r="I93" s="13"/>
    </row>
    <row r="94" spans="1:9" ht="16.5" thickBot="1">
      <c r="A94" s="25" t="s">
        <v>65</v>
      </c>
      <c r="B94" s="11"/>
      <c r="C94" s="46">
        <v>160</v>
      </c>
      <c r="D94" s="39" t="s">
        <v>167</v>
      </c>
      <c r="E94" s="19"/>
      <c r="F94" s="19"/>
      <c r="G94" s="19"/>
      <c r="H94" s="19"/>
      <c r="I94" s="13"/>
    </row>
    <row r="95" spans="1:9" ht="16.5" thickBot="1">
      <c r="A95" s="25" t="s">
        <v>59</v>
      </c>
      <c r="B95" s="11"/>
      <c r="C95" s="46">
        <v>155</v>
      </c>
      <c r="D95" s="39" t="s">
        <v>167</v>
      </c>
      <c r="E95" s="19"/>
      <c r="F95" s="19"/>
      <c r="G95" s="19"/>
      <c r="H95" s="19"/>
      <c r="I95" s="13"/>
    </row>
    <row r="96" spans="1:9" ht="16.5" thickBot="1">
      <c r="A96" s="25" t="s">
        <v>66</v>
      </c>
      <c r="B96" s="11"/>
      <c r="C96" s="46">
        <v>154</v>
      </c>
      <c r="D96" s="39" t="s">
        <v>167</v>
      </c>
      <c r="E96" s="19"/>
      <c r="F96" s="19"/>
      <c r="G96" s="19"/>
      <c r="H96" s="19"/>
      <c r="I96" s="13"/>
    </row>
    <row r="97" spans="1:10" ht="16.5" thickBot="1">
      <c r="A97" s="25" t="s">
        <v>62</v>
      </c>
      <c r="B97" s="11"/>
      <c r="C97" s="46">
        <v>144</v>
      </c>
      <c r="D97" s="39" t="s">
        <v>167</v>
      </c>
      <c r="E97" s="19"/>
      <c r="F97" s="19"/>
      <c r="G97" s="19"/>
      <c r="H97" s="19"/>
      <c r="I97" s="13"/>
    </row>
    <row r="98" spans="1:10" ht="16.5" thickBot="1">
      <c r="A98" s="25" t="s">
        <v>71</v>
      </c>
      <c r="B98" s="10"/>
      <c r="C98" s="46">
        <v>140</v>
      </c>
      <c r="D98" s="39" t="s">
        <v>167</v>
      </c>
      <c r="E98" s="19"/>
      <c r="F98" s="19"/>
      <c r="G98" s="19"/>
      <c r="H98" s="19"/>
      <c r="I98" s="13"/>
    </row>
    <row r="99" spans="1:10" ht="16.5" thickBot="1">
      <c r="A99" s="25" t="s">
        <v>73</v>
      </c>
      <c r="B99" s="11"/>
      <c r="C99" s="46">
        <v>140</v>
      </c>
      <c r="D99" s="39" t="s">
        <v>167</v>
      </c>
      <c r="E99" s="19"/>
      <c r="F99" s="19"/>
      <c r="G99" s="19"/>
      <c r="H99" s="19"/>
      <c r="I99" s="13"/>
    </row>
    <row r="100" spans="1:10" ht="16.5" thickBot="1">
      <c r="A100" s="25" t="s">
        <v>63</v>
      </c>
      <c r="B100" s="11"/>
      <c r="C100" s="46">
        <v>139</v>
      </c>
      <c r="D100" s="39" t="s">
        <v>167</v>
      </c>
      <c r="E100" s="19"/>
      <c r="F100" s="19"/>
      <c r="G100" s="19"/>
      <c r="H100" s="19"/>
      <c r="I100" s="13"/>
      <c r="J100" s="13"/>
    </row>
    <row r="101" spans="1:10" ht="16.5" thickBot="1">
      <c r="A101" s="25" t="s">
        <v>68</v>
      </c>
      <c r="B101" s="11"/>
      <c r="C101" s="46">
        <v>138</v>
      </c>
      <c r="D101" s="39" t="s">
        <v>167</v>
      </c>
      <c r="E101" s="19"/>
      <c r="F101" s="19"/>
      <c r="G101" s="19"/>
      <c r="H101" s="19"/>
      <c r="I101" s="13"/>
    </row>
    <row r="102" spans="1:10" ht="16.5" thickBot="1">
      <c r="A102" s="25" t="s">
        <v>67</v>
      </c>
      <c r="B102" s="11"/>
      <c r="C102" s="46">
        <v>122</v>
      </c>
      <c r="D102" s="39" t="s">
        <v>167</v>
      </c>
      <c r="E102" s="20"/>
      <c r="F102" s="20"/>
      <c r="G102" s="19"/>
      <c r="H102" s="19"/>
      <c r="I102" s="13"/>
    </row>
    <row r="103" spans="1:10" ht="16.5" thickBot="1">
      <c r="A103" s="25" t="s">
        <v>70</v>
      </c>
      <c r="B103" s="11"/>
      <c r="C103" s="46">
        <v>122</v>
      </c>
      <c r="D103" s="39" t="s">
        <v>167</v>
      </c>
      <c r="E103" s="19"/>
      <c r="F103" s="19"/>
      <c r="G103" s="19"/>
      <c r="H103" s="19"/>
      <c r="I103" s="13"/>
    </row>
    <row r="104" spans="1:10" ht="13.5" thickBot="1">
      <c r="A104" s="34" t="s">
        <v>61</v>
      </c>
      <c r="B104" s="15"/>
      <c r="C104" s="46">
        <v>120</v>
      </c>
      <c r="D104" s="36"/>
      <c r="E104" s="36"/>
      <c r="F104" s="19"/>
      <c r="G104" s="19"/>
      <c r="H104" s="19"/>
      <c r="I104" s="13"/>
    </row>
    <row r="105" spans="1:10" ht="13.5" thickBot="1">
      <c r="A105" s="25" t="s">
        <v>64</v>
      </c>
      <c r="B105" s="11"/>
      <c r="C105" s="46">
        <v>119</v>
      </c>
      <c r="D105" s="33"/>
    </row>
    <row r="106" spans="1:10" ht="13.5" thickBot="1">
      <c r="A106" s="25" t="s">
        <v>69</v>
      </c>
      <c r="B106" s="11"/>
      <c r="C106" s="46">
        <v>112</v>
      </c>
      <c r="D106" s="33"/>
    </row>
    <row r="107" spans="1:10" ht="13.5" thickBot="1">
      <c r="A107" s="8" t="s">
        <v>60</v>
      </c>
      <c r="B107" s="11"/>
      <c r="C107" s="46">
        <v>104</v>
      </c>
      <c r="D107" s="33"/>
    </row>
    <row r="108" spans="1:10" ht="13.5" thickBot="1">
      <c r="A108" s="25" t="s">
        <v>55</v>
      </c>
      <c r="B108" s="11"/>
      <c r="C108" s="46">
        <v>103</v>
      </c>
      <c r="D108" s="35"/>
    </row>
    <row r="109" spans="1:10" ht="13.5" thickBot="1">
      <c r="A109" s="25" t="s">
        <v>31</v>
      </c>
      <c r="B109" s="11"/>
      <c r="C109" s="46">
        <v>102</v>
      </c>
      <c r="D109" s="33"/>
    </row>
    <row r="110" spans="1:10" ht="13.5" thickBot="1">
      <c r="A110" s="27" t="s">
        <v>164</v>
      </c>
      <c r="B110" s="28"/>
      <c r="C110" s="55">
        <v>16</v>
      </c>
    </row>
    <row r="111" spans="1:10" ht="13.5" thickBot="1">
      <c r="A111" s="27" t="s">
        <v>14</v>
      </c>
      <c r="B111" s="28"/>
      <c r="C111" s="46">
        <f>SUM(C85:C110)</f>
        <v>7830</v>
      </c>
    </row>
    <row r="112" spans="1:10" ht="13.5" thickBot="1">
      <c r="A112" s="20"/>
      <c r="B112" s="20"/>
      <c r="C112" s="21"/>
    </row>
    <row r="113" spans="1:8" ht="13.5" thickBot="1">
      <c r="A113" s="51" t="s">
        <v>9</v>
      </c>
      <c r="B113" s="52"/>
      <c r="C113" s="54"/>
    </row>
    <row r="114" spans="1:8" ht="13.5" thickBot="1">
      <c r="A114" s="55" t="s">
        <v>17</v>
      </c>
      <c r="B114" s="55"/>
      <c r="C114" s="55"/>
    </row>
    <row r="115" spans="1:8" ht="13.5" thickBot="1">
      <c r="A115" s="7" t="s">
        <v>7</v>
      </c>
      <c r="B115" s="10"/>
      <c r="C115" s="46">
        <v>4035</v>
      </c>
    </row>
    <row r="116" spans="1:8" ht="13.5" thickBot="1">
      <c r="A116" s="25" t="s">
        <v>90</v>
      </c>
      <c r="B116" s="26"/>
      <c r="C116" s="46">
        <v>127</v>
      </c>
      <c r="D116" s="22" t="s">
        <v>167</v>
      </c>
      <c r="E116" s="19"/>
      <c r="F116" s="19"/>
      <c r="G116" s="19"/>
      <c r="H116" s="19"/>
    </row>
    <row r="117" spans="1:8" ht="13.5" thickBot="1">
      <c r="A117" s="25" t="s">
        <v>41</v>
      </c>
      <c r="B117" s="26"/>
      <c r="C117" s="46">
        <v>120</v>
      </c>
      <c r="D117" s="21" t="s">
        <v>167</v>
      </c>
      <c r="E117" s="19"/>
      <c r="F117" s="19"/>
      <c r="G117" s="19"/>
      <c r="H117" s="19"/>
    </row>
    <row r="118" spans="1:8" ht="13.5" thickBot="1">
      <c r="A118" s="25" t="s">
        <v>80</v>
      </c>
      <c r="B118" s="29"/>
      <c r="C118" s="46">
        <v>118</v>
      </c>
      <c r="D118" s="22" t="s">
        <v>167</v>
      </c>
      <c r="E118" s="19"/>
      <c r="F118" s="19"/>
      <c r="G118" s="19"/>
      <c r="H118" s="19"/>
    </row>
    <row r="119" spans="1:8" ht="13.5" thickBot="1">
      <c r="A119" s="25" t="s">
        <v>89</v>
      </c>
      <c r="B119" s="26"/>
      <c r="C119" s="46">
        <v>116</v>
      </c>
      <c r="D119" s="22" t="s">
        <v>167</v>
      </c>
      <c r="E119" s="19"/>
      <c r="F119" s="19"/>
      <c r="G119" s="19"/>
      <c r="H119" s="19"/>
    </row>
    <row r="120" spans="1:8" ht="13.5" thickBot="1">
      <c r="A120" s="25" t="s">
        <v>88</v>
      </c>
      <c r="B120" s="26"/>
      <c r="C120" s="46">
        <v>112</v>
      </c>
      <c r="D120" s="22" t="s">
        <v>167</v>
      </c>
      <c r="E120" s="19"/>
      <c r="F120" s="19"/>
      <c r="G120" s="19"/>
      <c r="H120" s="19"/>
    </row>
    <row r="121" spans="1:8" ht="13.5" thickBot="1">
      <c r="A121" s="25" t="s">
        <v>86</v>
      </c>
      <c r="B121" s="26"/>
      <c r="C121" s="46">
        <v>110</v>
      </c>
      <c r="D121" s="22" t="s">
        <v>167</v>
      </c>
      <c r="E121" s="19"/>
      <c r="F121" s="19"/>
      <c r="G121" s="19"/>
      <c r="H121" s="19"/>
    </row>
    <row r="122" spans="1:8" ht="13.5" thickBot="1">
      <c r="A122" s="25" t="s">
        <v>79</v>
      </c>
      <c r="B122" s="29"/>
      <c r="C122" s="46">
        <v>108</v>
      </c>
      <c r="D122" s="22" t="s">
        <v>167</v>
      </c>
      <c r="E122" s="19"/>
      <c r="F122" s="19"/>
      <c r="G122" s="19"/>
      <c r="H122" s="19"/>
    </row>
    <row r="123" spans="1:8" ht="13.5" thickBot="1">
      <c r="A123" s="25" t="s">
        <v>76</v>
      </c>
      <c r="B123" s="26"/>
      <c r="C123" s="46">
        <v>106</v>
      </c>
      <c r="D123" s="22" t="s">
        <v>167</v>
      </c>
      <c r="E123" s="19"/>
      <c r="F123" s="36"/>
      <c r="G123" s="19"/>
      <c r="H123" s="19"/>
    </row>
    <row r="124" spans="1:8" ht="13.5" thickBot="1">
      <c r="A124" s="25" t="s">
        <v>75</v>
      </c>
      <c r="B124" s="26"/>
      <c r="C124" s="46">
        <v>105</v>
      </c>
      <c r="D124" s="22" t="s">
        <v>167</v>
      </c>
      <c r="E124" s="19"/>
      <c r="F124" s="19"/>
      <c r="G124" s="19"/>
      <c r="H124" s="19"/>
    </row>
    <row r="125" spans="1:8" ht="13.5" thickBot="1">
      <c r="A125" s="25" t="s">
        <v>84</v>
      </c>
      <c r="B125" s="29"/>
      <c r="C125" s="46">
        <v>105</v>
      </c>
      <c r="D125" s="22" t="s">
        <v>167</v>
      </c>
      <c r="E125" s="19"/>
      <c r="F125" s="19"/>
      <c r="G125" s="19"/>
      <c r="H125" s="19"/>
    </row>
    <row r="126" spans="1:8" ht="13.5" thickBot="1">
      <c r="A126" s="25" t="s">
        <v>77</v>
      </c>
      <c r="B126" s="29"/>
      <c r="C126" s="46">
        <v>102</v>
      </c>
      <c r="D126" s="22" t="s">
        <v>167</v>
      </c>
      <c r="E126" s="19"/>
      <c r="F126" s="19"/>
      <c r="G126" s="19"/>
      <c r="H126" s="19"/>
    </row>
    <row r="127" spans="1:8" ht="13.5" thickBot="1">
      <c r="A127" s="25" t="s">
        <v>78</v>
      </c>
      <c r="B127" s="26"/>
      <c r="C127" s="46">
        <v>101</v>
      </c>
      <c r="D127" s="22" t="s">
        <v>167</v>
      </c>
      <c r="E127" s="19"/>
      <c r="F127" s="19"/>
      <c r="G127" s="19"/>
      <c r="H127" s="19"/>
    </row>
    <row r="128" spans="1:8" ht="13.5" thickBot="1">
      <c r="A128" s="25" t="s">
        <v>87</v>
      </c>
      <c r="B128" s="26"/>
      <c r="C128" s="46">
        <v>97</v>
      </c>
      <c r="D128" s="22" t="s">
        <v>167</v>
      </c>
      <c r="E128" s="19"/>
      <c r="F128" s="19"/>
      <c r="G128" s="19"/>
      <c r="H128" s="19"/>
    </row>
    <row r="129" spans="1:8" ht="13.5" thickBot="1">
      <c r="A129" s="25" t="s">
        <v>83</v>
      </c>
      <c r="B129" s="26"/>
      <c r="C129" s="46">
        <v>94</v>
      </c>
      <c r="D129" s="22" t="s">
        <v>167</v>
      </c>
      <c r="E129" s="19"/>
      <c r="F129" s="19"/>
      <c r="G129" s="19"/>
      <c r="H129" s="19"/>
    </row>
    <row r="130" spans="1:8" ht="13.5" thickBot="1">
      <c r="A130" s="25" t="s">
        <v>81</v>
      </c>
      <c r="B130" s="26"/>
      <c r="C130" s="46">
        <v>94</v>
      </c>
      <c r="D130" s="22" t="s">
        <v>167</v>
      </c>
      <c r="E130" s="19"/>
      <c r="F130" s="19"/>
      <c r="G130" s="19"/>
      <c r="H130" s="19"/>
    </row>
    <row r="131" spans="1:8" ht="13.5" thickBot="1">
      <c r="A131" s="25" t="s">
        <v>82</v>
      </c>
      <c r="B131" s="26"/>
      <c r="C131" s="46">
        <v>92</v>
      </c>
      <c r="D131" s="22" t="s">
        <v>167</v>
      </c>
      <c r="E131" s="19"/>
      <c r="F131" s="19"/>
      <c r="G131" s="19"/>
      <c r="H131" s="19"/>
    </row>
    <row r="132" spans="1:8" ht="13.5" thickBot="1">
      <c r="A132" s="25" t="s">
        <v>85</v>
      </c>
      <c r="B132" s="26"/>
      <c r="C132" s="46">
        <v>82</v>
      </c>
      <c r="D132" s="22" t="s">
        <v>167</v>
      </c>
      <c r="E132" s="19"/>
      <c r="F132" s="19"/>
      <c r="G132" s="19"/>
      <c r="H132" s="19"/>
    </row>
    <row r="133" spans="1:8" ht="13.5" thickBot="1">
      <c r="A133" s="25" t="s">
        <v>173</v>
      </c>
      <c r="B133" s="26"/>
      <c r="C133" s="46">
        <v>5</v>
      </c>
      <c r="D133" s="22" t="s">
        <v>167</v>
      </c>
      <c r="E133" s="19"/>
      <c r="F133" s="19"/>
      <c r="G133" s="19"/>
      <c r="H133" s="19"/>
    </row>
    <row r="134" spans="1:8" ht="13.5" thickBot="1">
      <c r="A134" s="25" t="s">
        <v>174</v>
      </c>
      <c r="B134" s="26"/>
      <c r="C134" s="46">
        <v>3</v>
      </c>
      <c r="D134" s="22" t="s">
        <v>167</v>
      </c>
      <c r="E134" s="19"/>
      <c r="F134" s="19"/>
      <c r="G134" s="19"/>
      <c r="H134" s="19"/>
    </row>
    <row r="135" spans="1:8" ht="13.5" thickBot="1">
      <c r="A135" s="34" t="s">
        <v>177</v>
      </c>
      <c r="C135" s="46">
        <v>3</v>
      </c>
      <c r="D135" s="22" t="s">
        <v>167</v>
      </c>
      <c r="E135" s="19"/>
      <c r="F135" s="19"/>
      <c r="G135" s="19"/>
      <c r="H135" s="19"/>
    </row>
    <row r="136" spans="1:8" ht="13.5" thickBot="1">
      <c r="A136" s="25" t="s">
        <v>175</v>
      </c>
      <c r="B136" s="26"/>
      <c r="C136" s="46">
        <v>2</v>
      </c>
      <c r="D136" s="22" t="s">
        <v>167</v>
      </c>
      <c r="E136" s="19"/>
      <c r="F136" s="19"/>
      <c r="G136" s="19"/>
      <c r="H136" s="19"/>
    </row>
    <row r="137" spans="1:8" ht="13.5" thickBot="1">
      <c r="A137" s="25" t="s">
        <v>176</v>
      </c>
      <c r="B137" s="26"/>
      <c r="C137" s="46">
        <v>2</v>
      </c>
      <c r="D137" s="22" t="s">
        <v>167</v>
      </c>
      <c r="E137" s="19"/>
      <c r="F137" s="19"/>
      <c r="G137" s="19"/>
      <c r="H137" s="19"/>
    </row>
    <row r="138" spans="1:8" ht="13.5" thickBot="1">
      <c r="A138" s="25" t="s">
        <v>164</v>
      </c>
      <c r="B138" s="10"/>
      <c r="C138" s="46">
        <v>28</v>
      </c>
      <c r="D138" s="19"/>
      <c r="E138" s="19"/>
      <c r="F138" s="19"/>
      <c r="G138" s="19"/>
      <c r="H138" s="19"/>
    </row>
    <row r="139" spans="1:8" ht="13.5" thickBot="1">
      <c r="A139" s="25" t="s">
        <v>14</v>
      </c>
      <c r="B139" s="10"/>
      <c r="C139" s="46">
        <f>SUM(C115:C138)</f>
        <v>5867</v>
      </c>
      <c r="D139" s="19"/>
      <c r="E139" s="19"/>
      <c r="F139" s="19"/>
      <c r="G139" s="19"/>
      <c r="H139" s="19"/>
    </row>
    <row r="140" spans="1:8" ht="13.5" thickBot="1"/>
    <row r="141" spans="1:8" ht="13.5" thickBot="1">
      <c r="A141" s="51" t="s">
        <v>9</v>
      </c>
      <c r="B141" s="52"/>
      <c r="C141" s="56"/>
    </row>
    <row r="142" spans="1:8" ht="13.5" thickBot="1">
      <c r="A142" s="55" t="s">
        <v>18</v>
      </c>
      <c r="B142" s="57"/>
      <c r="C142" s="46"/>
      <c r="D142" s="22"/>
      <c r="E142" s="22"/>
      <c r="F142" s="19"/>
    </row>
    <row r="143" spans="1:8" ht="13.5" thickBot="1">
      <c r="A143" s="7" t="s">
        <v>7</v>
      </c>
      <c r="B143" s="10"/>
      <c r="C143" s="46">
        <v>6137</v>
      </c>
      <c r="D143" s="16"/>
      <c r="E143" s="19"/>
    </row>
    <row r="144" spans="1:8" ht="13.5" thickBot="1">
      <c r="A144" s="8" t="s">
        <v>98</v>
      </c>
      <c r="B144" s="11"/>
      <c r="C144" s="46">
        <v>212</v>
      </c>
      <c r="D144" s="22" t="s">
        <v>167</v>
      </c>
      <c r="E144" s="19"/>
      <c r="F144" s="19"/>
      <c r="G144" s="19"/>
      <c r="H144" s="19"/>
    </row>
    <row r="145" spans="1:8" ht="13.5" thickBot="1">
      <c r="A145" s="25" t="s">
        <v>35</v>
      </c>
      <c r="B145" s="11"/>
      <c r="C145" s="46">
        <v>211</v>
      </c>
      <c r="D145" s="22" t="s">
        <v>167</v>
      </c>
      <c r="E145" s="19"/>
      <c r="F145" s="19"/>
      <c r="G145" s="19"/>
      <c r="H145" s="19"/>
    </row>
    <row r="146" spans="1:8" ht="13.5" thickBot="1">
      <c r="A146" s="25" t="s">
        <v>107</v>
      </c>
      <c r="B146" s="11"/>
      <c r="C146" s="46">
        <v>209</v>
      </c>
      <c r="D146" s="22" t="s">
        <v>167</v>
      </c>
      <c r="E146" s="19"/>
      <c r="F146" s="19"/>
      <c r="G146" s="19"/>
      <c r="H146" s="19"/>
    </row>
    <row r="147" spans="1:8" ht="13.5" thickBot="1">
      <c r="A147" s="25" t="s">
        <v>102</v>
      </c>
      <c r="B147" s="11"/>
      <c r="C147" s="46">
        <v>195</v>
      </c>
      <c r="D147" s="22" t="s">
        <v>167</v>
      </c>
      <c r="E147" s="19"/>
      <c r="F147" s="19"/>
      <c r="G147" s="19"/>
      <c r="H147" s="19"/>
    </row>
    <row r="148" spans="1:8" ht="13.5" thickBot="1">
      <c r="A148" s="25" t="s">
        <v>105</v>
      </c>
      <c r="B148" s="11"/>
      <c r="C148" s="46">
        <v>194</v>
      </c>
      <c r="D148" s="22" t="s">
        <v>167</v>
      </c>
      <c r="E148" s="19"/>
      <c r="F148" s="19"/>
      <c r="G148" s="19"/>
      <c r="H148" s="19"/>
    </row>
    <row r="149" spans="1:8" ht="13.5" thickBot="1">
      <c r="A149" s="25" t="s">
        <v>111</v>
      </c>
      <c r="B149" s="11"/>
      <c r="C149" s="46">
        <v>193</v>
      </c>
      <c r="D149" s="22" t="s">
        <v>167</v>
      </c>
      <c r="E149" s="19"/>
      <c r="F149" s="19"/>
      <c r="G149" s="19"/>
      <c r="H149" s="19"/>
    </row>
    <row r="150" spans="1:8" ht="13.5" thickBot="1">
      <c r="A150" s="25" t="s">
        <v>100</v>
      </c>
      <c r="B150" s="11"/>
      <c r="C150" s="46">
        <v>184</v>
      </c>
      <c r="D150" s="22" t="s">
        <v>167</v>
      </c>
      <c r="E150" s="19"/>
      <c r="F150" s="19"/>
      <c r="G150" s="19"/>
      <c r="H150" s="19"/>
    </row>
    <row r="151" spans="1:8" ht="13.5" thickBot="1">
      <c r="A151" s="25" t="s">
        <v>91</v>
      </c>
      <c r="B151" s="11"/>
      <c r="C151" s="46">
        <v>182</v>
      </c>
      <c r="D151" s="22" t="s">
        <v>167</v>
      </c>
      <c r="E151" s="19"/>
      <c r="F151" s="36"/>
      <c r="G151" s="19"/>
      <c r="H151" s="19"/>
    </row>
    <row r="152" spans="1:8" ht="13.5" thickBot="1">
      <c r="A152" s="25" t="s">
        <v>110</v>
      </c>
      <c r="B152" s="11"/>
      <c r="C152" s="46">
        <v>181</v>
      </c>
      <c r="D152" s="22" t="s">
        <v>167</v>
      </c>
      <c r="E152" s="19"/>
      <c r="F152" s="19"/>
      <c r="G152" s="19"/>
      <c r="H152" s="19"/>
    </row>
    <row r="153" spans="1:8" ht="13.5" thickBot="1">
      <c r="A153" s="25" t="s">
        <v>95</v>
      </c>
      <c r="B153" s="11"/>
      <c r="C153" s="46">
        <v>179</v>
      </c>
      <c r="D153" s="22" t="s">
        <v>167</v>
      </c>
      <c r="E153" s="19"/>
      <c r="F153" s="19"/>
      <c r="G153" s="19"/>
      <c r="H153" s="19"/>
    </row>
    <row r="154" spans="1:8" ht="13.5" thickBot="1">
      <c r="A154" s="25" t="s">
        <v>19</v>
      </c>
      <c r="B154" s="11"/>
      <c r="C154" s="46">
        <v>179</v>
      </c>
      <c r="D154" s="22" t="s">
        <v>167</v>
      </c>
      <c r="E154" s="19"/>
      <c r="F154" s="19"/>
      <c r="G154" s="19"/>
      <c r="H154" s="19"/>
    </row>
    <row r="155" spans="1:8" ht="13.5" thickBot="1">
      <c r="A155" s="31" t="s">
        <v>113</v>
      </c>
      <c r="B155" s="11"/>
      <c r="C155" s="46">
        <v>177</v>
      </c>
      <c r="D155" s="22" t="s">
        <v>167</v>
      </c>
      <c r="E155" s="19"/>
      <c r="F155" s="19"/>
      <c r="G155" s="19"/>
      <c r="H155" s="19"/>
    </row>
    <row r="156" spans="1:8" ht="13.5" thickBot="1">
      <c r="A156" s="25" t="s">
        <v>97</v>
      </c>
      <c r="B156" s="11"/>
      <c r="C156" s="46">
        <v>172</v>
      </c>
      <c r="D156" s="22" t="s">
        <v>167</v>
      </c>
      <c r="E156" s="19"/>
      <c r="F156" s="19"/>
      <c r="G156" s="19"/>
      <c r="H156" s="19"/>
    </row>
    <row r="157" spans="1:8" ht="13.5" thickBot="1">
      <c r="A157" s="25" t="s">
        <v>94</v>
      </c>
      <c r="B157" s="11"/>
      <c r="C157" s="46">
        <v>170</v>
      </c>
      <c r="D157" s="22" t="s">
        <v>167</v>
      </c>
      <c r="E157" s="19"/>
      <c r="F157" s="19"/>
      <c r="G157" s="19"/>
      <c r="H157" s="19"/>
    </row>
    <row r="158" spans="1:8" ht="13.5" thickBot="1">
      <c r="A158" s="25" t="s">
        <v>108</v>
      </c>
      <c r="B158" s="11"/>
      <c r="C158" s="46">
        <v>162</v>
      </c>
      <c r="D158" s="22" t="s">
        <v>167</v>
      </c>
      <c r="E158" s="19"/>
      <c r="F158" s="19"/>
      <c r="G158" s="19"/>
      <c r="H158" s="19"/>
    </row>
    <row r="159" spans="1:8" ht="13.5" thickBot="1">
      <c r="A159" s="25" t="s">
        <v>96</v>
      </c>
      <c r="B159" s="11"/>
      <c r="C159" s="46">
        <v>161</v>
      </c>
      <c r="D159" s="22" t="s">
        <v>167</v>
      </c>
      <c r="E159" s="19"/>
      <c r="F159" s="19"/>
      <c r="G159" s="19"/>
      <c r="H159" s="19"/>
    </row>
    <row r="160" spans="1:8" ht="13.5" thickBot="1">
      <c r="A160" s="25" t="s">
        <v>115</v>
      </c>
      <c r="B160" s="11"/>
      <c r="C160" s="46">
        <v>156</v>
      </c>
      <c r="D160" s="22" t="s">
        <v>167</v>
      </c>
      <c r="E160" s="19"/>
      <c r="F160" s="19"/>
      <c r="G160" s="19"/>
      <c r="H160" s="19"/>
    </row>
    <row r="161" spans="1:8" ht="13.5" thickBot="1">
      <c r="A161" s="25" t="s">
        <v>99</v>
      </c>
      <c r="B161" s="11"/>
      <c r="C161" s="46">
        <v>154</v>
      </c>
      <c r="D161" s="22" t="s">
        <v>167</v>
      </c>
      <c r="E161" s="19"/>
      <c r="F161" s="19"/>
      <c r="G161" s="19"/>
      <c r="H161" s="19"/>
    </row>
    <row r="162" spans="1:8" ht="13.5" thickBot="1">
      <c r="A162" s="25" t="s">
        <v>109</v>
      </c>
      <c r="B162" s="11"/>
      <c r="C162" s="46">
        <v>154</v>
      </c>
      <c r="D162" s="16" t="s">
        <v>167</v>
      </c>
    </row>
    <row r="163" spans="1:8" ht="13.5" thickBot="1">
      <c r="A163" s="25" t="s">
        <v>92</v>
      </c>
      <c r="B163" s="11"/>
      <c r="C163" s="46">
        <v>150</v>
      </c>
    </row>
    <row r="164" spans="1:8" ht="13.5" thickBot="1">
      <c r="A164" s="25" t="s">
        <v>103</v>
      </c>
      <c r="B164" s="11"/>
      <c r="C164" s="46">
        <v>148</v>
      </c>
    </row>
    <row r="165" spans="1:8" ht="13.5" thickBot="1">
      <c r="A165" s="25" t="s">
        <v>93</v>
      </c>
      <c r="B165" s="11"/>
      <c r="C165" s="46">
        <v>142</v>
      </c>
    </row>
    <row r="166" spans="1:8" ht="13.5" thickBot="1">
      <c r="A166" s="25" t="s">
        <v>101</v>
      </c>
      <c r="B166" s="11"/>
      <c r="C166" s="46">
        <v>140</v>
      </c>
    </row>
    <row r="167" spans="1:8" ht="13.5" thickBot="1">
      <c r="A167" s="25" t="s">
        <v>106</v>
      </c>
      <c r="B167" s="11"/>
      <c r="C167" s="46">
        <v>137</v>
      </c>
    </row>
    <row r="168" spans="1:8" ht="13.5" thickBot="1">
      <c r="A168" s="25" t="s">
        <v>112</v>
      </c>
      <c r="B168" s="11"/>
      <c r="C168" s="46">
        <v>137</v>
      </c>
    </row>
    <row r="169" spans="1:8" ht="13.5" thickBot="1">
      <c r="A169" s="25" t="s">
        <v>104</v>
      </c>
      <c r="B169" s="11"/>
      <c r="C169" s="46">
        <v>136</v>
      </c>
    </row>
    <row r="170" spans="1:8" ht="13.5" thickBot="1">
      <c r="A170" s="25" t="s">
        <v>114</v>
      </c>
      <c r="B170" s="11"/>
      <c r="C170" s="46">
        <v>133</v>
      </c>
    </row>
    <row r="171" spans="1:8" ht="13.5" thickBot="1">
      <c r="A171" s="25" t="s">
        <v>164</v>
      </c>
      <c r="B171" s="11"/>
      <c r="C171" s="46">
        <v>12</v>
      </c>
    </row>
    <row r="172" spans="1:8" ht="13.5" thickBot="1">
      <c r="A172" s="25" t="s">
        <v>14</v>
      </c>
      <c r="B172" s="11"/>
      <c r="C172" s="46">
        <f>SUM(C143:C171)</f>
        <v>10697</v>
      </c>
    </row>
    <row r="173" spans="1:8" ht="13.5" thickBot="1"/>
    <row r="174" spans="1:8" ht="13.5" thickBot="1">
      <c r="A174" s="51" t="s">
        <v>9</v>
      </c>
      <c r="B174" s="52"/>
      <c r="C174" s="56"/>
    </row>
    <row r="175" spans="1:8" ht="13.5" thickBot="1">
      <c r="A175" s="58" t="s">
        <v>20</v>
      </c>
      <c r="B175" s="59"/>
      <c r="C175" s="46"/>
    </row>
    <row r="176" spans="1:8" ht="13.5" thickBot="1">
      <c r="A176" s="9" t="s">
        <v>7</v>
      </c>
      <c r="B176" s="10"/>
      <c r="C176" s="46">
        <v>4922</v>
      </c>
    </row>
    <row r="177" spans="1:8" ht="13.5" thickBot="1">
      <c r="A177" s="25" t="s">
        <v>33</v>
      </c>
      <c r="B177" s="11"/>
      <c r="C177" s="46">
        <v>231</v>
      </c>
      <c r="D177" s="22" t="s">
        <v>167</v>
      </c>
      <c r="E177" s="19"/>
      <c r="F177" s="19"/>
      <c r="G177" s="19"/>
      <c r="H177" s="19"/>
    </row>
    <row r="178" spans="1:8" ht="13.5" thickBot="1">
      <c r="A178" s="25" t="s">
        <v>118</v>
      </c>
      <c r="B178" s="11"/>
      <c r="C178" s="46">
        <v>197</v>
      </c>
      <c r="D178" s="22" t="s">
        <v>167</v>
      </c>
      <c r="E178" s="19"/>
      <c r="F178" s="19"/>
      <c r="G178" s="19"/>
      <c r="H178" s="19"/>
    </row>
    <row r="179" spans="1:8" ht="13.5" thickBot="1">
      <c r="A179" s="25" t="s">
        <v>116</v>
      </c>
      <c r="B179" s="11"/>
      <c r="C179" s="46">
        <v>179</v>
      </c>
      <c r="D179" s="22" t="s">
        <v>167</v>
      </c>
      <c r="E179" s="19"/>
      <c r="F179" s="19"/>
      <c r="G179" s="19"/>
      <c r="H179" s="19"/>
    </row>
    <row r="180" spans="1:8" ht="13.5" thickBot="1">
      <c r="A180" s="25" t="s">
        <v>123</v>
      </c>
      <c r="B180" s="11"/>
      <c r="C180" s="46">
        <v>177</v>
      </c>
      <c r="D180" s="22" t="s">
        <v>167</v>
      </c>
      <c r="E180" s="19"/>
      <c r="F180" s="19"/>
      <c r="G180" s="19"/>
      <c r="H180" s="19"/>
    </row>
    <row r="181" spans="1:8" ht="13.5" thickBot="1">
      <c r="A181" s="25" t="s">
        <v>131</v>
      </c>
      <c r="B181" s="11"/>
      <c r="C181" s="46">
        <v>175</v>
      </c>
      <c r="D181" s="22" t="s">
        <v>167</v>
      </c>
      <c r="E181" s="19"/>
      <c r="F181" s="19"/>
      <c r="G181" s="19"/>
      <c r="H181" s="19"/>
    </row>
    <row r="182" spans="1:8" ht="13.5" thickBot="1">
      <c r="A182" s="25" t="s">
        <v>132</v>
      </c>
      <c r="B182" s="11"/>
      <c r="C182" s="46">
        <v>174</v>
      </c>
      <c r="D182" s="22" t="s">
        <v>167</v>
      </c>
      <c r="E182" s="19"/>
      <c r="F182" s="19"/>
      <c r="G182" s="19"/>
      <c r="H182" s="19"/>
    </row>
    <row r="183" spans="1:8" ht="13.5" thickBot="1">
      <c r="A183" s="25" t="s">
        <v>133</v>
      </c>
      <c r="B183" s="11"/>
      <c r="C183" s="46">
        <v>165</v>
      </c>
      <c r="D183" s="22" t="s">
        <v>167</v>
      </c>
      <c r="E183" s="19"/>
      <c r="F183" s="19"/>
      <c r="G183" s="19"/>
      <c r="H183" s="19"/>
    </row>
    <row r="184" spans="1:8" ht="13.5" thickBot="1">
      <c r="A184" s="25" t="s">
        <v>121</v>
      </c>
      <c r="B184" s="11"/>
      <c r="C184" s="46">
        <v>164</v>
      </c>
      <c r="D184" s="22" t="s">
        <v>167</v>
      </c>
      <c r="E184" s="19"/>
      <c r="F184" s="19"/>
      <c r="G184" s="19"/>
      <c r="H184" s="19"/>
    </row>
    <row r="185" spans="1:8" ht="13.5" thickBot="1">
      <c r="A185" s="25" t="s">
        <v>119</v>
      </c>
      <c r="B185" s="11"/>
      <c r="C185" s="46">
        <v>160</v>
      </c>
      <c r="D185" s="22" t="s">
        <v>167</v>
      </c>
      <c r="E185" s="19"/>
      <c r="F185" s="36"/>
      <c r="G185" s="19"/>
      <c r="H185" s="19"/>
    </row>
    <row r="186" spans="1:8" ht="13.5" thickBot="1">
      <c r="A186" s="25" t="s">
        <v>117</v>
      </c>
      <c r="B186" s="11"/>
      <c r="C186" s="46">
        <v>159</v>
      </c>
      <c r="D186" s="22" t="s">
        <v>167</v>
      </c>
      <c r="E186" s="19"/>
      <c r="F186" s="19"/>
      <c r="G186" s="19"/>
      <c r="H186" s="19"/>
    </row>
    <row r="187" spans="1:8" ht="13.5" thickBot="1">
      <c r="A187" s="25" t="s">
        <v>129</v>
      </c>
      <c r="B187" s="11"/>
      <c r="C187" s="46">
        <v>158</v>
      </c>
      <c r="D187" s="22" t="s">
        <v>167</v>
      </c>
      <c r="E187" s="19"/>
      <c r="F187" s="19"/>
      <c r="G187" s="19"/>
      <c r="H187" s="19"/>
    </row>
    <row r="188" spans="1:8" ht="13.5" thickBot="1">
      <c r="A188" s="25" t="s">
        <v>134</v>
      </c>
      <c r="B188" s="10"/>
      <c r="C188" s="46">
        <v>157</v>
      </c>
      <c r="D188" s="22" t="s">
        <v>167</v>
      </c>
      <c r="E188" s="19"/>
      <c r="F188" s="19"/>
      <c r="G188" s="19"/>
      <c r="H188" s="19"/>
    </row>
    <row r="189" spans="1:8" ht="13.5" thickBot="1">
      <c r="A189" s="25" t="s">
        <v>126</v>
      </c>
      <c r="B189" s="11"/>
      <c r="C189" s="46">
        <v>152</v>
      </c>
      <c r="D189" s="22" t="s">
        <v>167</v>
      </c>
      <c r="E189" s="19"/>
      <c r="F189" s="19"/>
      <c r="G189" s="19"/>
      <c r="H189" s="19"/>
    </row>
    <row r="190" spans="1:8" ht="13.5" thickBot="1">
      <c r="A190" s="25" t="s">
        <v>130</v>
      </c>
      <c r="B190" s="11"/>
      <c r="C190" s="46">
        <v>147</v>
      </c>
      <c r="D190" s="22" t="s">
        <v>167</v>
      </c>
      <c r="E190" s="19"/>
      <c r="F190" s="19"/>
      <c r="G190" s="19"/>
      <c r="H190" s="19"/>
    </row>
    <row r="191" spans="1:8" ht="13.5" thickBot="1">
      <c r="A191" s="25" t="s">
        <v>127</v>
      </c>
      <c r="B191" s="11"/>
      <c r="C191" s="46">
        <v>144</v>
      </c>
      <c r="D191" s="22" t="s">
        <v>167</v>
      </c>
      <c r="E191" s="19"/>
      <c r="F191" s="19"/>
      <c r="G191" s="19"/>
      <c r="H191" s="19"/>
    </row>
    <row r="192" spans="1:8" ht="13.5" thickBot="1">
      <c r="A192" s="25" t="s">
        <v>128</v>
      </c>
      <c r="B192" s="11"/>
      <c r="C192" s="46">
        <v>142</v>
      </c>
      <c r="D192" s="22" t="s">
        <v>167</v>
      </c>
      <c r="E192" s="19"/>
      <c r="F192" s="19"/>
      <c r="G192" s="19"/>
      <c r="H192" s="19"/>
    </row>
    <row r="193" spans="1:8" ht="13.5" thickBot="1">
      <c r="A193" s="25" t="s">
        <v>124</v>
      </c>
      <c r="B193" s="11"/>
      <c r="C193" s="46">
        <v>141</v>
      </c>
      <c r="D193" s="22" t="s">
        <v>167</v>
      </c>
      <c r="E193" s="19"/>
      <c r="F193" s="19"/>
      <c r="G193" s="19"/>
      <c r="H193" s="19"/>
    </row>
    <row r="194" spans="1:8" ht="13.5" thickBot="1">
      <c r="A194" s="8" t="s">
        <v>122</v>
      </c>
      <c r="B194" s="11"/>
      <c r="C194" s="46">
        <v>133</v>
      </c>
      <c r="D194" s="22" t="s">
        <v>167</v>
      </c>
      <c r="E194" s="19"/>
      <c r="F194" s="19"/>
      <c r="G194" s="19"/>
      <c r="H194" s="19"/>
    </row>
    <row r="195" spans="1:8" ht="13.5" thickBot="1">
      <c r="A195" s="25" t="s">
        <v>125</v>
      </c>
      <c r="B195" s="11"/>
      <c r="C195" s="46">
        <v>128</v>
      </c>
      <c r="D195" s="22" t="s">
        <v>167</v>
      </c>
      <c r="E195" s="19"/>
      <c r="F195" s="19"/>
      <c r="G195" s="19"/>
      <c r="H195" s="19"/>
    </row>
    <row r="196" spans="1:8" ht="13.5" thickBot="1">
      <c r="A196" s="34" t="s">
        <v>120</v>
      </c>
      <c r="B196" s="15"/>
      <c r="C196" s="46">
        <v>115</v>
      </c>
      <c r="D196" s="36"/>
      <c r="E196" s="19"/>
      <c r="F196" s="19"/>
      <c r="G196" s="19"/>
      <c r="H196" s="19"/>
    </row>
    <row r="197" spans="1:8" ht="13.5" thickBot="1">
      <c r="A197" s="25" t="s">
        <v>164</v>
      </c>
      <c r="B197" s="11"/>
      <c r="C197" s="46">
        <v>12</v>
      </c>
    </row>
    <row r="198" spans="1:8" ht="13.5" thickBot="1">
      <c r="A198" s="25" t="s">
        <v>14</v>
      </c>
      <c r="B198" s="11"/>
      <c r="C198" s="46">
        <f>SUM(C176:C197)</f>
        <v>8132</v>
      </c>
    </row>
    <row r="199" spans="1:8" ht="13.5" thickBot="1"/>
    <row r="200" spans="1:8" ht="13.5" thickBot="1">
      <c r="A200" s="51" t="s">
        <v>9</v>
      </c>
      <c r="B200" s="52"/>
      <c r="C200" s="56"/>
    </row>
    <row r="201" spans="1:8" ht="13.5" thickBot="1">
      <c r="A201" s="58" t="s">
        <v>21</v>
      </c>
      <c r="B201" s="59"/>
      <c r="C201" s="46"/>
    </row>
    <row r="202" spans="1:8" ht="13.5" thickBot="1">
      <c r="A202" s="9" t="s">
        <v>7</v>
      </c>
      <c r="B202" s="10"/>
      <c r="C202" s="46">
        <v>4253</v>
      </c>
      <c r="D202" s="16"/>
    </row>
    <row r="203" spans="1:8" ht="13.5" thickBot="1">
      <c r="A203" s="25" t="s">
        <v>138</v>
      </c>
      <c r="B203" s="11"/>
      <c r="C203" s="46">
        <v>255</v>
      </c>
      <c r="D203" s="36" t="s">
        <v>167</v>
      </c>
      <c r="E203" s="19"/>
      <c r="F203" s="19"/>
      <c r="G203" s="19"/>
      <c r="H203" s="19"/>
    </row>
    <row r="204" spans="1:8" ht="13.5" thickBot="1">
      <c r="A204" s="25" t="s">
        <v>168</v>
      </c>
      <c r="B204" s="11"/>
      <c r="C204" s="46">
        <v>205</v>
      </c>
      <c r="D204" s="36" t="s">
        <v>167</v>
      </c>
      <c r="E204" s="19"/>
      <c r="F204" s="19"/>
      <c r="G204" s="19"/>
      <c r="H204" s="19"/>
    </row>
    <row r="205" spans="1:8" ht="13.5" thickBot="1">
      <c r="A205" s="25" t="s">
        <v>137</v>
      </c>
      <c r="B205" s="11"/>
      <c r="C205" s="46">
        <v>200</v>
      </c>
      <c r="D205" s="36" t="s">
        <v>167</v>
      </c>
      <c r="E205" s="19"/>
      <c r="F205" s="19"/>
      <c r="G205" s="19"/>
      <c r="H205" s="19"/>
    </row>
    <row r="206" spans="1:8" ht="13.5" thickBot="1">
      <c r="A206" s="25" t="s">
        <v>145</v>
      </c>
      <c r="B206" s="11"/>
      <c r="C206" s="46">
        <v>179</v>
      </c>
      <c r="D206" s="36" t="s">
        <v>167</v>
      </c>
      <c r="E206" s="19"/>
      <c r="F206" s="19"/>
      <c r="G206" s="19"/>
      <c r="H206" s="19"/>
    </row>
    <row r="207" spans="1:8" ht="13.5" thickBot="1">
      <c r="A207" s="25" t="s">
        <v>136</v>
      </c>
      <c r="B207" s="11"/>
      <c r="C207" s="46">
        <v>173</v>
      </c>
      <c r="D207" s="36" t="s">
        <v>167</v>
      </c>
      <c r="E207" s="19"/>
      <c r="F207" s="19"/>
      <c r="G207" s="19"/>
      <c r="H207" s="19"/>
    </row>
    <row r="208" spans="1:8" ht="13.5" thickBot="1">
      <c r="A208" s="25" t="s">
        <v>146</v>
      </c>
      <c r="B208" s="11"/>
      <c r="C208" s="46">
        <v>173</v>
      </c>
      <c r="D208" s="36" t="s">
        <v>167</v>
      </c>
      <c r="E208" s="19"/>
      <c r="F208" s="19"/>
      <c r="G208" s="19"/>
      <c r="H208" s="19"/>
    </row>
    <row r="209" spans="1:8" ht="13.5" thickBot="1">
      <c r="A209" s="25" t="s">
        <v>161</v>
      </c>
      <c r="B209" s="11"/>
      <c r="C209" s="46">
        <v>170</v>
      </c>
      <c r="D209" s="36" t="s">
        <v>167</v>
      </c>
      <c r="E209" s="19"/>
      <c r="F209" s="19"/>
      <c r="G209" s="19"/>
      <c r="H209" s="19"/>
    </row>
    <row r="210" spans="1:8" ht="13.5" thickBot="1">
      <c r="A210" s="25" t="s">
        <v>12</v>
      </c>
      <c r="B210" s="11"/>
      <c r="C210" s="46">
        <v>159</v>
      </c>
      <c r="D210" s="36" t="s">
        <v>167</v>
      </c>
      <c r="E210" s="19"/>
      <c r="F210" s="19"/>
      <c r="G210" s="19"/>
      <c r="H210" s="19"/>
    </row>
    <row r="211" spans="1:8" ht="13.5" thickBot="1">
      <c r="A211" s="25" t="s">
        <v>141</v>
      </c>
      <c r="B211" s="11"/>
      <c r="C211" s="46">
        <v>152</v>
      </c>
      <c r="D211" s="36" t="s">
        <v>167</v>
      </c>
      <c r="E211" s="19"/>
      <c r="F211" s="36"/>
      <c r="G211" s="19"/>
      <c r="H211" s="19"/>
    </row>
    <row r="212" spans="1:8" ht="13.5" thickBot="1">
      <c r="A212" s="25" t="s">
        <v>155</v>
      </c>
      <c r="B212" s="11"/>
      <c r="C212" s="46">
        <v>149</v>
      </c>
      <c r="D212" s="36" t="s">
        <v>167</v>
      </c>
      <c r="E212" s="19"/>
      <c r="F212" s="19"/>
      <c r="G212" s="19"/>
      <c r="H212" s="19"/>
    </row>
    <row r="213" spans="1:8" ht="13.5" thickBot="1">
      <c r="A213" s="27" t="s">
        <v>147</v>
      </c>
      <c r="B213" s="32"/>
      <c r="C213" s="46">
        <v>147</v>
      </c>
      <c r="D213" s="36" t="s">
        <v>167</v>
      </c>
      <c r="E213" s="19"/>
      <c r="F213" s="19"/>
      <c r="G213" s="19"/>
      <c r="H213" s="19"/>
    </row>
    <row r="214" spans="1:8" ht="13.5" thickBot="1">
      <c r="A214" s="25" t="s">
        <v>152</v>
      </c>
      <c r="B214" s="11"/>
      <c r="C214" s="46">
        <v>147</v>
      </c>
      <c r="D214" s="36" t="s">
        <v>167</v>
      </c>
      <c r="E214" s="19"/>
      <c r="F214" s="19"/>
      <c r="G214" s="19"/>
      <c r="H214" s="19"/>
    </row>
    <row r="215" spans="1:8" ht="13.5" thickBot="1">
      <c r="A215" s="25" t="s">
        <v>157</v>
      </c>
      <c r="B215" s="11"/>
      <c r="C215" s="46">
        <v>139</v>
      </c>
      <c r="D215" s="36" t="s">
        <v>167</v>
      </c>
      <c r="E215" s="19"/>
      <c r="F215" s="19"/>
      <c r="G215" s="19"/>
      <c r="H215" s="19"/>
    </row>
    <row r="216" spans="1:8" ht="13.5" thickBot="1">
      <c r="A216" s="25" t="s">
        <v>135</v>
      </c>
      <c r="B216" s="11"/>
      <c r="C216" s="46">
        <v>132</v>
      </c>
      <c r="D216" s="36" t="s">
        <v>167</v>
      </c>
      <c r="E216" s="19"/>
      <c r="F216" s="19"/>
      <c r="G216" s="19"/>
      <c r="H216" s="19"/>
    </row>
    <row r="217" spans="1:8" ht="13.5" thickBot="1">
      <c r="A217" s="25" t="s">
        <v>149</v>
      </c>
      <c r="B217" s="11"/>
      <c r="C217" s="46">
        <v>128</v>
      </c>
      <c r="D217" s="36" t="s">
        <v>167</v>
      </c>
      <c r="E217" s="19"/>
      <c r="F217" s="19"/>
      <c r="G217" s="19"/>
      <c r="H217" s="19"/>
    </row>
    <row r="218" spans="1:8" ht="13.5" thickBot="1">
      <c r="A218" s="25" t="s">
        <v>156</v>
      </c>
      <c r="B218" s="11"/>
      <c r="C218" s="46">
        <v>128</v>
      </c>
      <c r="D218" s="36" t="s">
        <v>167</v>
      </c>
      <c r="E218" s="19"/>
      <c r="F218" s="19"/>
      <c r="G218" s="19"/>
      <c r="H218" s="19"/>
    </row>
    <row r="219" spans="1:8" ht="13.5" thickBot="1">
      <c r="A219" s="25" t="s">
        <v>160</v>
      </c>
      <c r="B219" s="11"/>
      <c r="C219" s="46">
        <v>124</v>
      </c>
      <c r="D219" s="36" t="s">
        <v>167</v>
      </c>
      <c r="E219" s="19"/>
      <c r="F219" s="19"/>
      <c r="G219" s="19"/>
      <c r="H219" s="19"/>
    </row>
    <row r="220" spans="1:8" ht="13.5" thickBot="1">
      <c r="A220" s="25" t="s">
        <v>144</v>
      </c>
      <c r="B220" s="11"/>
      <c r="C220" s="46">
        <v>123</v>
      </c>
      <c r="D220" s="36" t="s">
        <v>167</v>
      </c>
      <c r="E220" s="19"/>
      <c r="F220" s="19"/>
      <c r="G220" s="19"/>
      <c r="H220" s="19"/>
    </row>
    <row r="221" spans="1:8" ht="13.5" thickBot="1">
      <c r="A221" s="25" t="s">
        <v>150</v>
      </c>
      <c r="B221" s="11"/>
      <c r="C221" s="46">
        <v>122</v>
      </c>
      <c r="D221" s="19"/>
      <c r="E221" s="19"/>
      <c r="F221" s="19"/>
      <c r="G221" s="19"/>
      <c r="H221" s="19"/>
    </row>
    <row r="222" spans="1:8" ht="13.5" thickBot="1">
      <c r="A222" s="25" t="s">
        <v>163</v>
      </c>
      <c r="B222" s="11"/>
      <c r="C222" s="46">
        <v>118</v>
      </c>
    </row>
    <row r="223" spans="1:8" ht="13.5" thickBot="1">
      <c r="A223" s="25" t="s">
        <v>140</v>
      </c>
      <c r="B223" s="11"/>
      <c r="C223" s="46">
        <v>112</v>
      </c>
    </row>
    <row r="224" spans="1:8" ht="13.5" thickBot="1">
      <c r="A224" s="25" t="s">
        <v>154</v>
      </c>
      <c r="B224" s="11"/>
      <c r="C224" s="46">
        <v>112</v>
      </c>
    </row>
    <row r="225" spans="1:3" ht="13.5" thickBot="1">
      <c r="A225" s="25" t="s">
        <v>142</v>
      </c>
      <c r="B225" s="11"/>
      <c r="C225" s="46">
        <v>108</v>
      </c>
    </row>
    <row r="226" spans="1:3" ht="13.5" thickBot="1">
      <c r="A226" s="25" t="s">
        <v>162</v>
      </c>
      <c r="B226" s="11"/>
      <c r="C226" s="46">
        <v>97</v>
      </c>
    </row>
    <row r="227" spans="1:3" ht="13.5" thickBot="1">
      <c r="A227" s="25" t="s">
        <v>153</v>
      </c>
      <c r="B227" s="11"/>
      <c r="C227" s="46">
        <v>90</v>
      </c>
    </row>
    <row r="228" spans="1:3" ht="13.5" thickBot="1">
      <c r="A228" s="25" t="s">
        <v>148</v>
      </c>
      <c r="B228" s="11"/>
      <c r="C228" s="46">
        <v>89</v>
      </c>
    </row>
    <row r="229" spans="1:3" ht="13.5" thickBot="1">
      <c r="A229" s="25" t="s">
        <v>159</v>
      </c>
      <c r="B229" s="11"/>
      <c r="C229" s="46">
        <v>81</v>
      </c>
    </row>
    <row r="230" spans="1:3" ht="13.5" thickBot="1">
      <c r="A230" s="25" t="s">
        <v>158</v>
      </c>
      <c r="B230" s="11"/>
      <c r="C230" s="46">
        <v>78</v>
      </c>
    </row>
    <row r="231" spans="1:3" ht="13.5" thickBot="1">
      <c r="A231" s="25" t="s">
        <v>151</v>
      </c>
      <c r="B231" s="11"/>
      <c r="C231" s="46">
        <v>74</v>
      </c>
    </row>
    <row r="232" spans="1:3" ht="13.5" thickBot="1">
      <c r="A232" s="25" t="s">
        <v>139</v>
      </c>
      <c r="B232" s="11"/>
      <c r="C232" s="46">
        <v>73</v>
      </c>
    </row>
    <row r="233" spans="1:3" ht="13.5" thickBot="1">
      <c r="A233" s="8" t="s">
        <v>143</v>
      </c>
      <c r="B233" s="11"/>
      <c r="C233" s="46">
        <v>53</v>
      </c>
    </row>
    <row r="234" spans="1:3" ht="13.5" thickBot="1">
      <c r="A234" s="25" t="s">
        <v>164</v>
      </c>
      <c r="B234" s="11"/>
      <c r="C234" s="46">
        <v>9</v>
      </c>
    </row>
    <row r="235" spans="1:3" ht="13.5" thickBot="1">
      <c r="A235" s="25" t="s">
        <v>14</v>
      </c>
      <c r="B235" s="11"/>
      <c r="C235" s="46">
        <f>SUM(C202:C234)</f>
        <v>8352</v>
      </c>
    </row>
  </sheetData>
  <sortState ref="A193:C223">
    <sortCondition descending="1" ref="C193:C223"/>
  </sortState>
  <phoneticPr fontId="0" type="noConversion"/>
  <printOptions horizontalCentered="1" verticalCentered="1"/>
  <pageMargins left="1.5" right="1.5" top="1" bottom="1" header="0.5" footer="0.5"/>
  <pageSetup scale="74" orientation="portrait" r:id="rId1"/>
  <headerFooter differentOddEven="1" alignWithMargins="0">
    <oddHeader>&amp;L&amp;"Arial,Bold"&amp;12
LOCAL ELECTION
SWAMPSCOTT&amp;C&amp;"Arial,Bold"&amp;12
April 28, 2015</oddHeader>
  </headerFooter>
  <rowBreaks count="3" manualBreakCount="3">
    <brk id="57" max="16383" man="1"/>
    <brk id="111" max="16383" man="1"/>
    <brk id="1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&amp; Sue</dc:creator>
  <cp:lastModifiedBy>Susan Duplin</cp:lastModifiedBy>
  <cp:lastPrinted>2015-04-29T15:17:59Z</cp:lastPrinted>
  <dcterms:created xsi:type="dcterms:W3CDTF">2008-04-28T21:22:03Z</dcterms:created>
  <dcterms:modified xsi:type="dcterms:W3CDTF">2015-04-29T15:31:48Z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1784042583</vt:i4>
  </property>
  <property fmtid="{D5CDD505-2E9C-101B-9397-08002B2CF9AE}" pid="3" name="_EmailSubject">
    <vt:lpwstr>Official Annual Town Election results</vt:lpwstr>
  </property>
  <property fmtid="{D5CDD505-2E9C-101B-9397-08002B2CF9AE}" pid="4" name="_AuthorEmail">
    <vt:lpwstr>sduplin@town.swampscott.ma.us</vt:lpwstr>
  </property>
  <property fmtid="{D5CDD505-2E9C-101B-9397-08002B2CF9AE}" pid="5" name="_AuthorEmailDisplayName">
    <vt:lpwstr>Susan Duplin</vt:lpwstr>
  </property>
  <property fmtid="{D5CDD505-2E9C-101B-9397-08002B2CF9AE}" pid="6" name="_PreviousAdHocReviewCycleID">
    <vt:i4>-1503662210</vt:i4>
  </property>
  <property fmtid="{D5CDD505-2E9C-101B-9397-08002B2CF9AE}" pid="7" name="_ReviewingToolsShownOnce">
    <vt:lpwstr/>
  </property>
</Properties>
</file>